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5\"/>
    </mc:Choice>
  </mc:AlternateContent>
  <bookViews>
    <workbookView xWindow="-48" yWindow="-13068" windowWidth="23256" windowHeight="12576"/>
  </bookViews>
  <sheets>
    <sheet name="Foglio1" sheetId="1" r:id="rId1"/>
  </sheets>
  <definedNames>
    <definedName name="_xlnm.Print_Area" localSheetId="0">Foglio1!$A$1:$Q$36</definedName>
    <definedName name="_xlnm.Print_Titles" localSheetId="0">Foglio1!$1:$4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<sst xmlns="http://schemas.openxmlformats.org/spreadsheetml/2006/main" count="157" uniqueCount="112">
  <si>
    <t>ID</t>
  </si>
  <si>
    <t>Denominazione</t>
  </si>
  <si>
    <t>Oggetto Sociale</t>
  </si>
  <si>
    <t>Attività Svolte</t>
  </si>
  <si>
    <t>Ragione Sociale</t>
  </si>
  <si>
    <t>Quota di partecipazione del Comune di Milano</t>
  </si>
  <si>
    <t>Durata</t>
  </si>
  <si>
    <t>Risultati d'esercizio nell'ultimo triennio</t>
  </si>
  <si>
    <t>Nominativi amministratori e compensi</t>
  </si>
  <si>
    <t>Link al sito del Comune per
- dichiarazione inconferibilità/incompatibilità 
- n. dei Rappresentanti del Comune di Milano 
- trattamento economico spettante</t>
  </si>
  <si>
    <t>Sito Istituzionale</t>
  </si>
  <si>
    <t xml:space="preserve">Link al sito Società per dichiarazione inconferibilità / incompatibilità </t>
  </si>
  <si>
    <t>///</t>
  </si>
  <si>
    <t>n°</t>
  </si>
  <si>
    <t xml:space="preserve">nominativi </t>
  </si>
  <si>
    <t>compenso complessivo (*)</t>
  </si>
  <si>
    <t>http://www.arexpo.it/</t>
  </si>
  <si>
    <t>https://www.arexpo.it/societa-trasparente/</t>
  </si>
  <si>
    <t>5
CdA</t>
  </si>
  <si>
    <r>
      <rPr>
        <b/>
        <sz val="8"/>
        <color rgb="FF404040"/>
        <rFont val="Arial"/>
        <family val="2"/>
      </rPr>
      <t>Alberto Grando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 Consigliere e A.D.)
</t>
    </r>
    <r>
      <rPr>
        <b/>
        <sz val="8"/>
        <color rgb="FF404040"/>
        <rFont val="Arial"/>
        <family val="2"/>
      </rPr>
      <t>Giovanna Della Posta</t>
    </r>
    <r>
      <rPr>
        <sz val="8"/>
        <color rgb="FF404040"/>
        <rFont val="Arial"/>
        <family val="2"/>
      </rPr>
      <t xml:space="preserve">(Consigliera)
</t>
    </r>
    <r>
      <rPr>
        <b/>
        <sz val="8"/>
        <color rgb="FF404040"/>
        <rFont val="Arial"/>
        <family val="2"/>
      </rPr>
      <t>Massimiliano Tarantino (</t>
    </r>
    <r>
      <rPr>
        <sz val="8"/>
        <color rgb="FF404040"/>
        <rFont val="Arial"/>
        <family val="2"/>
      </rPr>
      <t xml:space="preserve">Consigliere)
</t>
    </r>
    <r>
      <rPr>
        <b/>
        <sz val="8"/>
        <color rgb="FF404040"/>
        <rFont val="Arial"/>
        <family val="2"/>
      </rPr>
      <t>Enrica Baccini</t>
    </r>
    <r>
      <rPr>
        <sz val="8"/>
        <color rgb="FF404040"/>
        <rFont val="Arial"/>
        <family val="2"/>
      </rPr>
      <t xml:space="preserve"> (Consigliera)</t>
    </r>
  </si>
  <si>
    <t>SPV LINEA M4 SpA</t>
  </si>
  <si>
    <t>https://www.metro4milano.it/societa/trasparenza/</t>
  </si>
  <si>
    <t>SO.GE.M.I. SpA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</si>
  <si>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</t>
    </r>
  </si>
  <si>
    <t>http://www.sogemispa.it/</t>
  </si>
  <si>
    <t>https://amministrazione-trasparente.sogemispa.it/amministrazione-trasparente/organizzazione/sogemi-spa-organizzazione</t>
  </si>
  <si>
    <t>3
CdA</t>
  </si>
  <si>
    <t xml:space="preserve">MUSA Sc.a. r.l. </t>
  </si>
  <si>
    <t>https://musascarl.it/</t>
  </si>
  <si>
    <t>https://musascarl.portaletrasparenza.net/it/trasparenza/organizzazione/titolari-di-incarichi-politici-di-amministrazione-di-direzione-o-di-governo.html</t>
  </si>
  <si>
    <t>Cap Holding SpA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</si>
  <si>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</si>
  <si>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r>
      <rPr>
        <b/>
        <sz val="8"/>
        <color rgb="FF404040"/>
        <rFont val="Arial"/>
        <family val="2"/>
      </rPr>
      <t>Yuri Santagostino (Presidente)
Alessandro Russo</t>
    </r>
    <r>
      <rPr>
        <sz val="8"/>
        <color rgb="FF404040"/>
        <rFont val="Arial"/>
        <family val="2"/>
      </rPr>
      <t xml:space="preserve"> (consigliere e A.D.)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(consigliera)</t>
    </r>
  </si>
  <si>
    <t>http://www.gruppocap.it/</t>
  </si>
  <si>
    <t>https://www.gruppocap.it/it/il-gruppo/societa-trasparente/cap-holding/organizzazione?msclkid=dde7d001d04011ec8cbe4ceaea77bfff</t>
  </si>
  <si>
    <t>S.E.A. SpA</t>
  </si>
  <si>
    <t>https://milanairports.com/it/governance/sistema-di-corporate-governance/consiglio-di-amministrazione?msclkid=15916f04d04311ecb5a8c2119e2b69a6</t>
  </si>
  <si>
    <t>7
CdA</t>
  </si>
  <si>
    <t>MM SpA</t>
  </si>
  <si>
    <t>Gestione Servizio Idrico Integrato, Servizi di ingegneria. Gestione case di edilizia residenziale pubblica.</t>
  </si>
  <si>
    <t>A.T.M. SpA</t>
  </si>
  <si>
    <t>https://www.atm.it/it/Pagine/default.aspx</t>
  </si>
  <si>
    <t>https://www.atm.it/it/IlGruppo/Governance/Pagine/ConsiglierieDirettoreGeneraleincarica.aspx</t>
  </si>
  <si>
    <t>A2A SpA</t>
  </si>
  <si>
    <t>https://www.a2a.eu/it/home</t>
  </si>
  <si>
    <t>https://www.gruppoa2a.it/it/investitori/governance/consiglio-amministrazione</t>
  </si>
  <si>
    <t>12
CdA</t>
  </si>
  <si>
    <t>MilanoSport SpA</t>
  </si>
  <si>
    <t>http://www.milanosport.it/</t>
  </si>
  <si>
    <t>https://www.milanosport.it/istituzionali/trasparenza/</t>
  </si>
  <si>
    <t>Milano Ristorazione SpA</t>
  </si>
  <si>
    <t>99% (+ 1% azioni proprie)</t>
  </si>
  <si>
    <t>http://www.milanoristorazione.it/</t>
  </si>
  <si>
    <t>https://www.milanoristorazione.it/amministrazione-trasparente/organizzazione/titolari-di-incarichi-politici-di-amministrazione-di-direzione-o-di-governo/titolari-di-incarichi-di-amministrazione-di-direzione-o-di-governo</t>
  </si>
  <si>
    <t>A.F.M. SpA</t>
  </si>
  <si>
    <t>http://www.admentaitalia.it/adm-it/gruppo-admenta-italia/azienda-farmacie-milanesi-s-p-a</t>
  </si>
  <si>
    <t>AMAT Srl</t>
  </si>
  <si>
    <t>https://amat-mi.it/it/</t>
  </si>
  <si>
    <t>https://trasparenza.amat-mi.it/pagina701_titolari-di-incarichi-politici-di-amministrazione-di-direzione-o-di-governo.html</t>
  </si>
  <si>
    <t>NOTE</t>
  </si>
  <si>
    <t>(*) Laddove non indicato diversamente, il dato è ricavato dall'ultimo bilancio di esercio disponibile.</t>
  </si>
  <si>
    <t>www.milanairports.com</t>
  </si>
  <si>
    <t>https://trasparenza.mmspa.eu/organizzazione</t>
  </si>
  <si>
    <t>N.D.</t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</si>
  <si>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Amerigo Del Buono</t>
    </r>
    <r>
      <rPr>
        <sz val="8"/>
        <color rgb="FF404040"/>
        <rFont val="Arial"/>
        <family val="2"/>
      </rPr>
      <t xml:space="preserve"> (A.D.)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(consigliera) 
</t>
    </r>
    <r>
      <rPr>
        <b/>
        <sz val="8"/>
        <color rgb="FF404040"/>
        <rFont val="Arial"/>
        <family val="2"/>
      </rPr>
      <t xml:space="preserve">Alessandra Gilio </t>
    </r>
    <r>
      <rPr>
        <sz val="8"/>
        <color rgb="FF404040"/>
        <rFont val="Arial"/>
        <family val="2"/>
      </rPr>
      <t xml:space="preserve"> (consigliera)</t>
    </r>
  </si>
  <si>
    <t>6
CdA</t>
  </si>
  <si>
    <r>
      <rPr>
        <b/>
        <sz val="7.5"/>
        <color rgb="FF404040"/>
        <rFont val="Arial"/>
        <family val="2"/>
      </rPr>
      <t>Roberto Tasca</t>
    </r>
    <r>
      <rPr>
        <sz val="7.5"/>
        <color rgb="FF404040"/>
        <rFont val="Arial"/>
        <family val="2"/>
      </rPr>
      <t xml:space="preserve"> (Presidente)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
</t>
    </r>
    <r>
      <rPr>
        <b/>
        <sz val="7.5"/>
        <color rgb="FF404040"/>
        <rFont val="Arial"/>
        <family val="2"/>
      </rPr>
      <t xml:space="preserve">Renato Mazzoncini </t>
    </r>
    <r>
      <rPr>
        <sz val="7.5"/>
        <color rgb="FF404040"/>
        <rFont val="Arial"/>
        <family val="2"/>
      </rPr>
      <t xml:space="preserve">(Amministratore Delegato e Direttore Generale)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 xml:space="preserve">Maria Elisa D'Amico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Elisabetta Cristina Bombana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Mario Gualtiero Francesco Motta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>Elisabetta Pistis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 xml:space="preserve">Alessandro Zunino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Susanna Dorigoni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Vincenzo Cariello </t>
    </r>
    <r>
      <rPr>
        <sz val="7.5"/>
        <color rgb="FF404040"/>
        <rFont val="Arial"/>
        <family val="2"/>
      </rPr>
      <t xml:space="preserve">(consigliere)
</t>
    </r>
  </si>
  <si>
    <r>
      <rPr>
        <b/>
        <sz val="8"/>
        <color rgb="FF404040"/>
        <rFont val="Arial"/>
        <family val="2"/>
      </rPr>
      <t xml:space="preserve">Lorenzo Enrico Lamperti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 xml:space="preserve">Lucilla Andreucci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Alfredo Zini </t>
    </r>
    <r>
      <rPr>
        <sz val="8"/>
        <color rgb="FF404040"/>
        <rFont val="Arial"/>
        <family val="2"/>
      </rPr>
      <t>(consigliere)</t>
    </r>
  </si>
  <si>
    <r>
      <rPr>
        <b/>
        <sz val="8"/>
        <color rgb="FF404040"/>
        <rFont val="Arial"/>
        <family val="2"/>
      </rPr>
      <t>Alessandro Giuseppe Perego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Silvana Carcano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Annalidia Pansini </t>
    </r>
    <r>
      <rPr>
        <sz val="8"/>
        <color rgb="FF404040"/>
        <rFont val="Arial"/>
        <family val="2"/>
      </rPr>
      <t>(consigliere)</t>
    </r>
  </si>
  <si>
    <t>€ 10.184.812
(al 31/01/2024)</t>
  </si>
  <si>
    <r>
      <rPr>
        <b/>
        <sz val="8"/>
        <color theme="1"/>
        <rFont val="Arial"/>
        <family val="2"/>
      </rPr>
      <t>Simone Dragone</t>
    </r>
    <r>
      <rPr>
        <sz val="8"/>
        <color theme="1"/>
        <rFont val="Arial"/>
        <family val="2"/>
      </rPr>
      <t xml:space="preserve"> (Presidente) 
</t>
    </r>
    <r>
      <rPr>
        <b/>
        <sz val="8"/>
        <color theme="1"/>
        <rFont val="Arial"/>
        <family val="2"/>
      </rPr>
      <t xml:space="preserve">Francesco Mascolo </t>
    </r>
    <r>
      <rPr>
        <sz val="8"/>
        <color theme="1"/>
        <rFont val="Arial"/>
        <family val="2"/>
      </rPr>
      <t xml:space="preserve">(amministratore delegato)
</t>
    </r>
    <r>
      <rPr>
        <b/>
        <sz val="8"/>
        <color theme="1"/>
        <rFont val="Arial"/>
        <family val="2"/>
      </rPr>
      <t xml:space="preserve">Roberta Di Vieto </t>
    </r>
    <r>
      <rPr>
        <sz val="8"/>
        <color theme="1"/>
        <rFont val="Arial"/>
        <family val="2"/>
      </rPr>
      <t xml:space="preserve">(consigliere)
</t>
    </r>
    <r>
      <rPr>
        <b/>
        <sz val="8"/>
        <color theme="1"/>
        <rFont val="Arial"/>
        <family val="2"/>
      </rPr>
      <t xml:space="preserve">Giuseppina Lanza </t>
    </r>
    <r>
      <rPr>
        <sz val="8"/>
        <color theme="1"/>
        <rFont val="Arial"/>
        <family val="2"/>
      </rPr>
      <t xml:space="preserve">(consigliere)
</t>
    </r>
    <r>
      <rPr>
        <b/>
        <sz val="8"/>
        <color theme="1"/>
        <rFont val="Arial"/>
        <family val="2"/>
      </rPr>
      <t xml:space="preserve">Plazzotta Marco </t>
    </r>
    <r>
      <rPr>
        <sz val="8"/>
        <color theme="1"/>
        <rFont val="Arial"/>
        <family val="2"/>
      </rPr>
      <t>(consigliere)</t>
    </r>
  </si>
  <si>
    <r>
      <t xml:space="preserve">Giovanna Iannantuoni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 xml:space="preserve">Elio Franzini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Marco Francesco Bocciolone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Francesco Candeloro Billari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Marco Morganti </t>
    </r>
    <r>
      <rPr>
        <sz val="8"/>
        <color rgb="FF404040"/>
        <rFont val="Arial"/>
        <family val="2"/>
      </rPr>
      <t xml:space="preserve">(Consigliere) 
</t>
    </r>
    <r>
      <rPr>
        <b/>
        <sz val="8"/>
        <color rgb="FF404040"/>
        <rFont val="Arial"/>
        <family val="2"/>
      </rPr>
      <t>Davide Ciferri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 xml:space="preserve">Maria Carmela Colaiacovo </t>
    </r>
    <r>
      <rPr>
        <sz val="8"/>
        <color rgb="FF404040"/>
        <rFont val="Arial"/>
        <family val="2"/>
      </rPr>
      <t>(consigliere)</t>
    </r>
  </si>
  <si>
    <t>Onere gravante sul Bilancio del Comune
(impegni anno 2024)</t>
  </si>
  <si>
    <t>https://www.metro4milano.it/</t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</si>
  <si>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(A.D. e Direttore Generale)
</t>
    </r>
    <r>
      <rPr>
        <b/>
        <sz val="8"/>
        <color rgb="FF404040"/>
        <rFont val="Arial"/>
        <family val="2"/>
      </rPr>
      <t xml:space="preserve">Franco Maria Antonio D'Alfonso </t>
    </r>
    <r>
      <rPr>
        <sz val="8"/>
        <color rgb="FF404040"/>
        <rFont val="Arial"/>
        <family val="2"/>
      </rPr>
      <t xml:space="preserve"> (consigliere)                                                                 </t>
    </r>
    <r>
      <rPr>
        <b/>
        <sz val="8"/>
        <color rgb="FF404040"/>
        <rFont val="Arial"/>
        <family val="2"/>
      </rPr>
      <t xml:space="preserve">Daniela Mainini </t>
    </r>
    <r>
      <rPr>
        <sz val="8"/>
        <color rgb="FF404040"/>
        <rFont val="Arial"/>
        <family val="2"/>
      </rPr>
      <t xml:space="preserve">(consigliere)                                      </t>
    </r>
    <r>
      <rPr>
        <b/>
        <sz val="8"/>
        <color rgb="FF404040"/>
        <rFont val="Arial"/>
        <family val="2"/>
      </rPr>
      <t>Roberta Neri</t>
    </r>
    <r>
      <rPr>
        <sz val="8"/>
        <color rgb="FF404040"/>
        <rFont val="Arial"/>
        <family val="2"/>
      </rPr>
      <t xml:space="preserve"> (consigliere)                                 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(consigliere)
</t>
    </r>
  </si>
  <si>
    <t>https://www.mmspa.eu/</t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</si>
  <si>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 
</t>
    </r>
    <r>
      <rPr>
        <b/>
        <sz val="8"/>
        <color rgb="FF404040"/>
        <rFont val="Arial"/>
        <family val="2"/>
      </rPr>
      <t>Pietro Galli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Alessia Maria Mosca</t>
    </r>
    <r>
      <rPr>
        <sz val="8"/>
        <color rgb="FF404040"/>
        <rFont val="Arial"/>
        <family val="2"/>
      </rPr>
      <t xml:space="preserve"> (consigliere)  
</t>
    </r>
    <r>
      <rPr>
        <b/>
        <sz val="8"/>
        <color rgb="FF404040"/>
        <rFont val="Arial"/>
        <family val="2"/>
      </rPr>
      <t>Bruno Pavesi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>Arrigo Giana</t>
    </r>
    <r>
      <rPr>
        <sz val="8"/>
        <color rgb="FF404040"/>
        <rFont val="Arial"/>
        <family val="2"/>
      </rPr>
      <t xml:space="preserve"> (A.D.-Direttore Generale)
</t>
    </r>
    <r>
      <rPr>
        <b/>
        <sz val="8"/>
        <color rgb="FF404040"/>
        <rFont val="Arial"/>
        <family val="2"/>
      </rPr>
      <t>Alessandra Oppio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Ottorino Passariello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</si>
  <si>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Davide Vincenzo Dell'Acqua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Piercarla Delpiano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Attilio Borra </t>
    </r>
    <r>
      <rPr>
        <sz val="8"/>
        <color rgb="FF404040"/>
        <rFont val="Arial"/>
        <family val="2"/>
      </rPr>
      <t>(consigliere)</t>
    </r>
  </si>
  <si>
    <r>
      <rPr>
        <b/>
        <sz val="8"/>
        <rFont val="Arial"/>
        <family val="2"/>
      </rPr>
      <t xml:space="preserve">Lorenzo Clerici </t>
    </r>
    <r>
      <rPr>
        <sz val="8"/>
        <rFont val="Arial"/>
        <family val="2"/>
      </rPr>
      <t>(Presidente)</t>
    </r>
    <r>
      <rPr>
        <b/>
        <sz val="8"/>
        <rFont val="Arial"/>
        <family val="2"/>
      </rPr>
      <t xml:space="preserve">
Claudia Ciuffani</t>
    </r>
    <r>
      <rPr>
        <sz val="8"/>
        <rFont val="Arial"/>
        <family val="2"/>
      </rPr>
      <t xml:space="preserve"> (consigliere)
</t>
    </r>
    <r>
      <rPr>
        <b/>
        <sz val="8"/>
        <rFont val="Arial"/>
        <family val="2"/>
      </rPr>
      <t>Mario Rampa</t>
    </r>
    <r>
      <rPr>
        <sz val="8"/>
        <rFont val="Arial"/>
        <family val="2"/>
      </rPr>
      <t xml:space="preserve"> (consigliere)
</t>
    </r>
  </si>
  <si>
    <t>€ 13.466.761
 (al 31/03/2023)</t>
  </si>
  <si>
    <r>
      <rPr>
        <b/>
        <sz val="9"/>
        <color rgb="FF000000"/>
        <rFont val="Arial"/>
        <family val="2"/>
      </rPr>
      <t>SOCIETA' PARTECIPATE DEL COMUNE DI MILANO
Pubblicazione ex art. 22 Decreto 33/2013 -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aggiornamento al 31 dicembre 2025</t>
    </r>
  </si>
  <si>
    <t>DIREZIONE BILANCIO E PARTECIPATE
AREA SOCIETA' PARTECIPATE  E VALUTAZIONI ECONOMICHE</t>
  </si>
  <si>
    <t>Costruzione, manutenzione e gestione tecnica, amministrativa, economica e finanziaria della linea M4 ed erogazione del relativo servizio di trasporto pubblico, nonché attività strumentali strettamente connesse allo scopo istituzionale.</t>
  </si>
  <si>
    <t>Istituzione ed esercizio dei mercati all'ingrosso dei prodotti ortofrutticoli, dei fiori, dei prodotti ittici, delle carni e selvaggina, ecc. - Servizio di apertura al pubblico dei mercati agroalimentari secondo orari e accessi definiti.</t>
  </si>
  <si>
    <t>Promozione e rafforzamento della collaborazione,
anche grazie all’interazione e alle sinergie tra i Soci, tra il sistema della ricerca, il sistema produttivo e le
istituzioni territoriali nella Regione Lombarida, con l’obiettivo di valorizzare i risultati della ricerca,
agevolare il trasferimento tecnologico e accelerare la trasformazione digitale dei processi produttivi delle
imprese, in un’ottica di sostenibilità economica e ambientale e di impatto sociale sul territorio.</t>
  </si>
  <si>
    <t>Gestione, programmazione, pianificazione e organizzazione dei servizi di trasporto pubblico.</t>
  </si>
  <si>
    <t>Progettazione, costruzione, manutenzione, gestione di linee metropolitane, tramviarie, ferroviarie ecc. Gestione Servizio Idrico Integrato relativo alla raccolta, distribuzione, e depurazione delle acque. Gestione case di edilizia residenziale pubblica.</t>
  </si>
  <si>
    <t>Costruzione ed esercizio aeroporti e attività connesse o complementari al traffico aereo.</t>
  </si>
  <si>
    <t>Le attività dell'oggetto sociale.</t>
  </si>
  <si>
    <t>L'attività dell'oggetto sociale.</t>
  </si>
  <si>
    <t>Gestione Mercati Generali della Città di Milano - Servizio di apertura al pubblico dei mercati agroalimentari secondo orari e accessi definiti.</t>
  </si>
  <si>
    <t>Nessuna funzione specifica attribuita dal Comune.</t>
  </si>
  <si>
    <t>Gestione servizio aeroportuali (attività di servizio pubblico affidate da ENAC).</t>
  </si>
  <si>
    <t>Società patrimoniale, Holding delle società di TPL. Concessione del servizio di rimozione con carri gru e custodia dei veicoli ai sensi del Codice della Strada.</t>
  </si>
  <si>
    <t>Manutenzione, realizzazione e gestione sistemi e tecnologie costituenti il sistema di controllo integrato del traffico e videosorveglianza; manutenzione impianti di illuminazione pubblica.</t>
  </si>
  <si>
    <t>Gestione di centri sportivi o ricreativi; l'istituzione di corsi di istruzione e addestramento per le varie discipline sportive.</t>
  </si>
  <si>
    <t>Gestione impianti sportivi comunali.</t>
  </si>
  <si>
    <t>Fornitura pasti, ivi comprese le derrate al crudo, ad enti pubblici e/o privati.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</si>
  <si>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ausiliari.</t>
  </si>
  <si>
    <t>Gestione delle farmacie delle quali è titolare il Comune.</t>
  </si>
  <si>
    <t>Gestione farmacie comunali.</t>
  </si>
  <si>
    <t>Analisi, studio, ricerca, pianificazione, programmazione, progettazione, gestione di servizi accessori, monitoraggio e controllo in materia di pianificazione territoriale e urbanistica, mobilità, ambiente, energia e clima.</t>
  </si>
  <si>
    <t>Servizi di programmazione, progettazione, monitoraggio ambiente; supporto specialistico per l' urbanistica.</t>
  </si>
  <si>
    <t>Comune di Milano - Nomine</t>
  </si>
  <si>
    <t>Il Comune non effettua nomine.</t>
  </si>
  <si>
    <t>€ 12.274.304
(al 31/01/2025)</t>
  </si>
  <si>
    <t>Arexpo SpA 
(Principia SpA)</t>
  </si>
  <si>
    <t>Energia, Gas  ,ricerca, produzione, approvvigionamento, trasporto, trasformazione, distribuzione, vendita, utilizzo e recupero delle energie.</t>
  </si>
  <si>
    <t xml:space="preserve">Valorizzazione e riqualificazione del sito espositivo e coordinamento del processo di sviluppo urbanistico nell'area post-Expo. Attività di centralizzazione delle committenze e di committenza ausiliaria per la realizzazione di interventi di rigenerazione urbana, di contenimento del consumo del suolo e di recupero sociale e urbano, volti a favorire lo sviluppo di iniziative economiche, sociali, culturali o di recupero ambientale, di aree 
collocate sull’intero territorio nazionale. </t>
  </si>
  <si>
    <t>S.p.A.</t>
  </si>
  <si>
    <t>S.c.a.r.l.</t>
  </si>
  <si>
    <t>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</si>
</sst>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0.0000%"/>
    <numFmt numFmtId="166" formatCode="0.00000000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  <font>
      <b/>
      <sz val="8"/>
      <color rgb="FFFF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6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5" fillId="0" borderId="0" xfId="0" applyFont="1"/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19" fillId="0" borderId="30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0" fontId="20" fillId="0" borderId="0" xfId="0" applyNumberFormat="1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29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42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64" fontId="22" fillId="0" borderId="26" xfId="0" quotePrefix="1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19" fillId="35" borderId="19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9" fillId="35" borderId="0" xfId="0" applyFont="1" applyFill="1"/>
    <xf numFmtId="0" fontId="22" fillId="35" borderId="0" xfId="0" applyFont="1" applyFill="1" applyAlignment="1">
      <alignment horizontal="left" vertical="top" wrapText="1"/>
    </xf>
    <xf numFmtId="0" fontId="19" fillId="35" borderId="37" xfId="0" applyFont="1" applyFill="1" applyBorder="1" applyAlignment="1">
      <alignment horizontal="center" vertical="center" wrapText="1"/>
    </xf>
    <xf numFmtId="0" fontId="20" fillId="35" borderId="21" xfId="0" applyFont="1" applyFill="1" applyBorder="1" applyAlignment="1">
      <alignment vertical="center" wrapText="1"/>
    </xf>
    <xf numFmtId="0" fontId="21" fillId="35" borderId="19" xfId="0" applyFont="1" applyFill="1" applyBorder="1" applyAlignment="1">
      <alignment horizontal="center" vertical="center" wrapText="1"/>
    </xf>
    <xf numFmtId="164" fontId="22" fillId="35" borderId="26" xfId="0" quotePrefix="1" applyNumberFormat="1" applyFont="1" applyFill="1" applyBorder="1" applyAlignment="1">
      <alignment horizontal="center" vertical="center" wrapText="1"/>
    </xf>
    <xf numFmtId="164" fontId="22" fillId="35" borderId="20" xfId="0" applyNumberFormat="1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vertical="center" wrapText="1"/>
    </xf>
    <xf numFmtId="0" fontId="20" fillId="35" borderId="13" xfId="0" applyFont="1" applyFill="1" applyBorder="1" applyAlignment="1">
      <alignment vertical="center" wrapText="1"/>
    </xf>
    <xf numFmtId="164" fontId="19" fillId="35" borderId="20" xfId="0" applyNumberFormat="1" applyFont="1" applyFill="1" applyBorder="1" applyAlignment="1">
      <alignment horizontal="center" vertical="center" wrapText="1"/>
    </xf>
    <xf numFmtId="164" fontId="22" fillId="35" borderId="42" xfId="0" applyNumberFormat="1" applyFont="1" applyFill="1" applyBorder="1" applyAlignment="1">
      <alignment horizontal="center" vertical="center" wrapText="1"/>
    </xf>
    <xf numFmtId="0" fontId="20" fillId="35" borderId="44" xfId="0" applyFont="1" applyFill="1" applyBorder="1" applyAlignment="1">
      <alignment horizontal="left" vertical="center" wrapText="1"/>
    </xf>
    <xf numFmtId="164" fontId="22" fillId="35" borderId="31" xfId="0" applyNumberFormat="1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vertical="center" wrapText="1"/>
    </xf>
    <xf numFmtId="164" fontId="22" fillId="35" borderId="17" xfId="0" applyNumberFormat="1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left" vertical="center" wrapText="1"/>
    </xf>
    <xf numFmtId="164" fontId="22" fillId="0" borderId="50" xfId="0" quotePrefix="1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34" borderId="26" xfId="0" applyFont="1" applyFill="1" applyBorder="1" applyAlignment="1">
      <alignment horizontal="center" vertical="center" wrapText="1"/>
    </xf>
    <xf numFmtId="0" fontId="32" fillId="35" borderId="26" xfId="0" applyFont="1" applyFill="1" applyBorder="1" applyAlignment="1">
      <alignment horizontal="center" vertical="center"/>
    </xf>
    <xf numFmtId="164" fontId="22" fillId="0" borderId="48" xfId="0" quotePrefix="1" applyNumberFormat="1" applyFont="1" applyBorder="1" applyAlignment="1">
      <alignment horizontal="center" vertical="center" wrapText="1"/>
    </xf>
    <xf numFmtId="164" fontId="22" fillId="34" borderId="26" xfId="0" quotePrefix="1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64" fontId="22" fillId="34" borderId="47" xfId="0" quotePrefix="1" applyNumberFormat="1" applyFont="1" applyFill="1" applyBorder="1" applyAlignment="1">
      <alignment horizontal="center" vertical="center" wrapText="1"/>
    </xf>
    <xf numFmtId="164" fontId="22" fillId="0" borderId="37" xfId="0" applyNumberFormat="1" applyFont="1" applyBorder="1" applyAlignment="1">
      <alignment horizontal="center" vertical="center" wrapText="1"/>
    </xf>
    <xf numFmtId="164" fontId="22" fillId="0" borderId="26" xfId="0" applyNumberFormat="1" applyFont="1" applyBorder="1" applyAlignment="1">
      <alignment horizontal="center" vertical="center" wrapText="1"/>
    </xf>
    <xf numFmtId="164" fontId="22" fillId="35" borderId="26" xfId="0" applyNumberFormat="1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164" fontId="22" fillId="0" borderId="19" xfId="0" quotePrefix="1" applyNumberFormat="1" applyFont="1" applyBorder="1" applyAlignment="1">
      <alignment horizontal="center" vertical="center" wrapText="1"/>
    </xf>
    <xf numFmtId="164" fontId="22" fillId="0" borderId="40" xfId="0" quotePrefix="1" applyNumberFormat="1" applyFont="1" applyBorder="1" applyAlignment="1">
      <alignment horizontal="center" vertical="center" wrapText="1"/>
    </xf>
    <xf numFmtId="164" fontId="22" fillId="35" borderId="19" xfId="0" quotePrefix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6" fillId="35" borderId="23" xfId="0" applyFont="1" applyFill="1" applyBorder="1" applyAlignment="1">
      <alignment vertical="center" wrapText="1"/>
    </xf>
    <xf numFmtId="164" fontId="22" fillId="35" borderId="5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4" fontId="20" fillId="35" borderId="19" xfId="0" applyNumberFormat="1" applyFont="1" applyFill="1" applyBorder="1" applyAlignment="1">
      <alignment horizontal="center" vertical="center" wrapText="1"/>
    </xf>
    <xf numFmtId="14" fontId="20" fillId="35" borderId="23" xfId="0" applyNumberFormat="1" applyFont="1" applyFill="1" applyBorder="1" applyAlignment="1">
      <alignment horizontal="center" vertical="center" wrapText="1"/>
    </xf>
    <xf numFmtId="14" fontId="20" fillId="35" borderId="14" xfId="0" applyNumberFormat="1" applyFont="1" applyFill="1" applyBorder="1" applyAlignment="1">
      <alignment horizontal="center" vertical="center" wrapText="1"/>
    </xf>
    <xf numFmtId="164" fontId="20" fillId="35" borderId="15" xfId="0" quotePrefix="1" applyNumberFormat="1" applyFont="1" applyFill="1" applyBorder="1" applyAlignment="1">
      <alignment horizontal="center" vertical="center" wrapText="1"/>
    </xf>
    <xf numFmtId="164" fontId="20" fillId="35" borderId="24" xfId="0" applyNumberFormat="1" applyFont="1" applyFill="1" applyBorder="1" applyAlignment="1">
      <alignment horizontal="center" vertical="center" wrapText="1"/>
    </xf>
    <xf numFmtId="14" fontId="20" fillId="35" borderId="43" xfId="0" applyNumberFormat="1" applyFont="1" applyFill="1" applyBorder="1" applyAlignment="1">
      <alignment horizontal="center" vertical="center" wrapText="1"/>
    </xf>
    <xf numFmtId="14" fontId="20" fillId="35" borderId="25" xfId="0" applyNumberFormat="1" applyFont="1" applyFill="1" applyBorder="1" applyAlignment="1">
      <alignment horizontal="center" vertical="center" wrapText="1"/>
    </xf>
    <xf numFmtId="0" fontId="18" fillId="35" borderId="16" xfId="0" applyFont="1" applyFill="1" applyBorder="1" applyAlignment="1">
      <alignment vertical="center" wrapText="1"/>
    </xf>
    <xf numFmtId="0" fontId="20" fillId="35" borderId="18" xfId="0" applyFont="1" applyFill="1" applyBorder="1" applyAlignment="1">
      <alignment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0" fontId="20" fillId="35" borderId="19" xfId="0" applyNumberFormat="1" applyFont="1" applyFill="1" applyBorder="1" applyAlignment="1">
      <alignment horizontal="center" vertical="center" wrapText="1"/>
    </xf>
    <xf numFmtId="14" fontId="20" fillId="35" borderId="13" xfId="0" applyNumberFormat="1" applyFont="1" applyFill="1" applyBorder="1" applyAlignment="1">
      <alignment horizontal="center" vertical="center" wrapText="1"/>
    </xf>
    <xf numFmtId="164" fontId="20" fillId="0" borderId="24" xfId="0" applyNumberFormat="1" applyFont="1" applyFill="1" applyBorder="1" applyAlignment="1">
      <alignment horizontal="center" vertical="center" wrapText="1"/>
    </xf>
    <xf numFmtId="164" fontId="20" fillId="0" borderId="17" xfId="0" applyNumberFormat="1" applyFont="1" applyFill="1" applyBorder="1" applyAlignment="1">
      <alignment horizontal="center" vertical="center" wrapText="1"/>
    </xf>
    <xf numFmtId="164" fontId="20" fillId="0" borderId="45" xfId="0" applyNumberFormat="1" applyFont="1" applyFill="1" applyBorder="1" applyAlignment="1">
      <alignment horizontal="center" vertical="center" wrapText="1"/>
    </xf>
    <xf numFmtId="164" fontId="20" fillId="0" borderId="46" xfId="0" applyNumberFormat="1" applyFont="1" applyFill="1" applyBorder="1" applyAlignment="1">
      <alignment horizontal="center" vertical="center" wrapText="1"/>
    </xf>
    <xf numFmtId="166" fontId="20" fillId="35" borderId="23" xfId="0" applyNumberFormat="1" applyFont="1" applyFill="1" applyBorder="1" applyAlignment="1">
      <alignment horizontal="center" vertical="center" wrapText="1"/>
    </xf>
    <xf numFmtId="166" fontId="20" fillId="35" borderId="14" xfId="0" applyNumberFormat="1" applyFont="1" applyFill="1" applyBorder="1" applyAlignment="1">
      <alignment horizontal="center" vertical="center" wrapText="1"/>
    </xf>
    <xf numFmtId="10" fontId="20" fillId="35" borderId="13" xfId="0" applyNumberFormat="1" applyFont="1" applyFill="1" applyBorder="1" applyAlignment="1">
      <alignment horizontal="center" vertical="center" wrapText="1"/>
    </xf>
    <xf numFmtId="10" fontId="20" fillId="35" borderId="23" xfId="0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64" fontId="20" fillId="35" borderId="26" xfId="0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10" fontId="20" fillId="35" borderId="37" xfId="0" applyNumberFormat="1" applyFont="1" applyFill="1" applyBorder="1" applyAlignment="1">
      <alignment horizontal="center" vertical="center" wrapText="1"/>
    </xf>
    <xf numFmtId="10" fontId="20" fillId="35" borderId="22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 wrapText="1"/>
    </xf>
    <xf numFmtId="164" fontId="20" fillId="35" borderId="17" xfId="0" applyNumberFormat="1" applyFont="1" applyFill="1" applyBorder="1" applyAlignment="1">
      <alignment horizontal="center" vertical="center" wrapText="1"/>
    </xf>
    <xf numFmtId="164" fontId="20" fillId="35" borderId="24" xfId="0" quotePrefix="1" applyNumberFormat="1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vertical="center" wrapText="1"/>
    </xf>
    <xf numFmtId="14" fontId="20" fillId="35" borderId="37" xfId="0" applyNumberFormat="1" applyFont="1" applyFill="1" applyBorder="1" applyAlignment="1">
      <alignment horizontal="center" vertical="center" wrapText="1"/>
    </xf>
    <xf numFmtId="14" fontId="20" fillId="35" borderId="22" xfId="0" applyNumberFormat="1" applyFont="1" applyFill="1" applyBorder="1" applyAlignment="1">
      <alignment horizontal="center" vertical="center" wrapText="1"/>
    </xf>
    <xf numFmtId="165" fontId="20" fillId="35" borderId="23" xfId="0" applyNumberFormat="1" applyFont="1" applyFill="1" applyBorder="1" applyAlignment="1">
      <alignment horizontal="center" vertical="center" wrapText="1"/>
    </xf>
    <xf numFmtId="165" fontId="20" fillId="35" borderId="14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24" fillId="35" borderId="19" xfId="42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vertical="center" wrapText="1"/>
    </xf>
    <xf numFmtId="0" fontId="29" fillId="35" borderId="18" xfId="0" applyFont="1" applyFill="1" applyBorder="1" applyAlignment="1">
      <alignment vertical="center" wrapText="1"/>
    </xf>
    <xf numFmtId="0" fontId="24" fillId="35" borderId="33" xfId="42" applyFont="1" applyFill="1" applyBorder="1" applyAlignment="1">
      <alignment horizontal="center" vertical="center" wrapText="1"/>
    </xf>
    <xf numFmtId="0" fontId="24" fillId="35" borderId="51" xfId="42" applyFont="1" applyFill="1" applyBorder="1" applyAlignment="1">
      <alignment horizontal="center" vertical="center" wrapText="1"/>
    </xf>
    <xf numFmtId="0" fontId="26" fillId="35" borderId="34" xfId="0" applyFont="1" applyFill="1" applyBorder="1" applyAlignment="1">
      <alignment vertical="center" wrapText="1"/>
    </xf>
    <xf numFmtId="0" fontId="26" fillId="35" borderId="18" xfId="0" applyFont="1" applyFill="1" applyBorder="1" applyAlignment="1">
      <alignment vertical="center" wrapText="1"/>
    </xf>
    <xf numFmtId="0" fontId="20" fillId="35" borderId="35" xfId="0" applyFont="1" applyFill="1" applyBorder="1" applyAlignment="1">
      <alignment vertical="center" wrapText="1"/>
    </xf>
    <xf numFmtId="0" fontId="20" fillId="35" borderId="32" xfId="0" applyFont="1" applyFill="1" applyBorder="1" applyAlignment="1">
      <alignment vertical="center" wrapText="1"/>
    </xf>
    <xf numFmtId="0" fontId="24" fillId="35" borderId="24" xfId="42" applyFont="1" applyFill="1" applyBorder="1" applyAlignment="1">
      <alignment horizontal="center" vertical="center" wrapText="1"/>
    </xf>
    <xf numFmtId="0" fontId="24" fillId="35" borderId="17" xfId="42" applyFont="1" applyFill="1" applyBorder="1" applyAlignment="1">
      <alignment horizontal="center" vertical="center" wrapText="1"/>
    </xf>
    <xf numFmtId="0" fontId="24" fillId="35" borderId="22" xfId="42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10" fontId="20" fillId="35" borderId="14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35" borderId="15" xfId="0" quotePrefix="1" applyFont="1" applyFill="1" applyBorder="1" applyAlignment="1">
      <alignment horizontal="center" vertical="center" wrapText="1"/>
    </xf>
    <xf numFmtId="0" fontId="20" fillId="35" borderId="24" xfId="0" applyFont="1" applyFill="1" applyBorder="1" applyAlignment="1">
      <alignment horizontal="center" vertical="center" wrapText="1"/>
    </xf>
    <xf numFmtId="164" fontId="20" fillId="35" borderId="46" xfId="0" applyNumberFormat="1" applyFont="1" applyFill="1" applyBorder="1" applyAlignment="1">
      <alignment horizontal="center" vertical="center" wrapText="1"/>
    </xf>
    <xf numFmtId="164" fontId="20" fillId="35" borderId="15" xfId="0" applyNumberFormat="1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left" vertical="center" wrapText="1"/>
    </xf>
    <xf numFmtId="0" fontId="20" fillId="35" borderId="18" xfId="0" applyFont="1" applyFill="1" applyBorder="1" applyAlignment="1">
      <alignment horizontal="left" vertical="center" wrapText="1"/>
    </xf>
    <xf numFmtId="0" fontId="24" fillId="35" borderId="15" xfId="42" applyFont="1" applyFill="1" applyBorder="1" applyAlignment="1">
      <alignment horizontal="center" vertical="center" wrapText="1"/>
    </xf>
    <xf numFmtId="0" fontId="22" fillId="35" borderId="34" xfId="0" applyFont="1" applyFill="1" applyBorder="1" applyAlignment="1">
      <alignment vertical="center" wrapText="1"/>
    </xf>
    <xf numFmtId="0" fontId="22" fillId="35" borderId="18" xfId="0" applyFont="1" applyFill="1" applyBorder="1" applyAlignment="1">
      <alignment vertical="center" wrapText="1"/>
    </xf>
    <xf numFmtId="0" fontId="24" fillId="35" borderId="0" xfId="42" applyFont="1" applyFill="1" applyBorder="1" applyAlignment="1">
      <alignment horizontal="center" vertical="center" wrapText="1"/>
    </xf>
    <xf numFmtId="0" fontId="24" fillId="35" borderId="40" xfId="42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horizontal="center" vertical="center"/>
    </xf>
    <xf numFmtId="164" fontId="19" fillId="0" borderId="24" xfId="0" applyNumberFormat="1" applyFont="1" applyFill="1" applyBorder="1" applyAlignment="1">
      <alignment horizontal="center" vertical="center"/>
    </xf>
    <xf numFmtId="0" fontId="24" fillId="35" borderId="45" xfId="42" applyFont="1" applyFill="1" applyBorder="1" applyAlignment="1">
      <alignment horizontal="center" vertical="center" wrapText="1"/>
    </xf>
    <xf numFmtId="0" fontId="24" fillId="35" borderId="46" xfId="42" applyFont="1" applyFill="1" applyBorder="1" applyAlignment="1">
      <alignment horizontal="center" vertical="center" wrapText="1"/>
    </xf>
    <xf numFmtId="0" fontId="20" fillId="35" borderId="28" xfId="0" applyFont="1" applyFill="1" applyBorder="1" applyAlignment="1">
      <alignment horizontal="left" vertical="center" wrapText="1"/>
    </xf>
    <xf numFmtId="0" fontId="20" fillId="35" borderId="37" xfId="0" applyFont="1" applyFill="1" applyBorder="1" applyAlignment="1">
      <alignment horizontal="center" vertical="center" wrapText="1"/>
    </xf>
    <xf numFmtId="0" fontId="20" fillId="35" borderId="35" xfId="0" applyFont="1" applyFill="1" applyBorder="1" applyAlignment="1">
      <alignment horizontal="center" vertical="center" wrapText="1"/>
    </xf>
    <xf numFmtId="0" fontId="20" fillId="35" borderId="36" xfId="0" applyFont="1" applyFill="1" applyBorder="1" applyAlignment="1">
      <alignment horizontal="center" vertical="center" wrapText="1"/>
    </xf>
    <xf numFmtId="0" fontId="24" fillId="35" borderId="37" xfId="42" applyFont="1" applyFill="1" applyBorder="1" applyAlignment="1">
      <alignment horizontal="center" vertical="center" wrapText="1"/>
    </xf>
    <xf numFmtId="0" fontId="20" fillId="35" borderId="22" xfId="0" applyFont="1" applyFill="1" applyBorder="1" applyAlignment="1">
      <alignment horizontal="center" vertical="center" wrapText="1"/>
    </xf>
    <xf numFmtId="0" fontId="24" fillId="35" borderId="35" xfId="42" applyFont="1" applyFill="1" applyBorder="1" applyAlignment="1">
      <alignment horizontal="center" vertical="center" wrapText="1"/>
    </xf>
    <xf numFmtId="0" fontId="20" fillId="35" borderId="32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24" fillId="35" borderId="41" xfId="42" applyFont="1" applyFill="1" applyBorder="1" applyAlignment="1">
      <alignment horizontal="center" vertical="center" wrapText="1"/>
    </xf>
    <xf numFmtId="0" fontId="20" fillId="35" borderId="43" xfId="0" applyFont="1" applyFill="1" applyBorder="1" applyAlignment="1">
      <alignment horizontal="center" vertical="center" wrapText="1"/>
    </xf>
    <xf numFmtId="0" fontId="20" fillId="35" borderId="25" xfId="0" applyFont="1" applyFill="1" applyBorder="1" applyAlignment="1">
      <alignment horizontal="center" vertical="center" wrapText="1"/>
    </xf>
    <xf numFmtId="0" fontId="20" fillId="35" borderId="34" xfId="0" applyFont="1" applyFill="1" applyBorder="1" applyAlignment="1">
      <alignment vertical="center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78542</xdr:colOff>
      <xdr:row>1</xdr:row>
      <xdr:rowOff>45720</xdr:rowOff>
    </xdr:from>
    <xdr:to>
      <xdr:col>1</xdr:col>
      <xdr:colOff>1014041</xdr:colOff>
      <xdr:row>1</xdr:row>
      <xdr:rowOff>477720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248527" y="426720"/>
          <a:ext cx="935499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uppocap.it/it/il-gruppo/societa-trasparente/cap-holding/organizzazione?msclkid=dde7d001d04011ec8cbe4ceaea77bfff" TargetMode="External"/><Relationship Id="rId18" Type="http://schemas.openxmlformats.org/officeDocument/2006/relationships/hyperlink" Target="http://www.admentaitalia.it/adm-it/gruppo-admenta-italia/azienda-farmacie-milanesi-s-p-a" TargetMode="External"/><Relationship Id="rId26" Type="http://schemas.openxmlformats.org/officeDocument/2006/relationships/hyperlink" Target="http://www.milanairports.com/" TargetMode="External"/><Relationship Id="rId39" Type="http://schemas.openxmlformats.org/officeDocument/2006/relationships/hyperlink" Target="https://www2.comune.milano.it/servizi/nomine/lista-nominati" TargetMode="External"/><Relationship Id="rId21" Type="http://schemas.openxmlformats.org/officeDocument/2006/relationships/hyperlink" Target="https://musascarl.it/" TargetMode="External"/><Relationship Id="rId34" Type="http://schemas.openxmlformats.org/officeDocument/2006/relationships/hyperlink" Target="https://www2.comune.milano.it/servizi/nomine/lista-nominati" TargetMode="External"/><Relationship Id="rId7" Type="http://schemas.openxmlformats.org/officeDocument/2006/relationships/hyperlink" Target="https://www.a2a.eu/it/home" TargetMode="External"/><Relationship Id="rId2" Type="http://schemas.openxmlformats.org/officeDocument/2006/relationships/hyperlink" Target="http://www.sogemispa.it/" TargetMode="External"/><Relationship Id="rId16" Type="http://schemas.openxmlformats.org/officeDocument/2006/relationships/hyperlink" Target="https://www.milanoristorazione.it/amministrazione-trasparente/organizzazione/titolari-di-incarichi-politici-di-amministrazione-di-direzione-o-di-governo/titolari-di-incarichi-di-amministrazione-di-direzione-o-di-governo" TargetMode="External"/><Relationship Id="rId20" Type="http://schemas.openxmlformats.org/officeDocument/2006/relationships/hyperlink" Target="https://www.a2a.eu/it/home" TargetMode="External"/><Relationship Id="rId29" Type="http://schemas.openxmlformats.org/officeDocument/2006/relationships/hyperlink" Target="https://www.metro4milano.it/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://www.admentaitalia.it/adm-it/gruppo-admenta-italia/azienda-farmacie-milanesi-s-p-a" TargetMode="External"/><Relationship Id="rId11" Type="http://schemas.openxmlformats.org/officeDocument/2006/relationships/hyperlink" Target="https://www.arexpo.it/societa-trasparente/" TargetMode="External"/><Relationship Id="rId24" Type="http://schemas.openxmlformats.org/officeDocument/2006/relationships/hyperlink" Target="http://www.gruppocap.it/" TargetMode="External"/><Relationship Id="rId32" Type="http://schemas.openxmlformats.org/officeDocument/2006/relationships/hyperlink" Target="https://www2.comune.milano.it/servizi/nomine/lista-nominati" TargetMode="External"/><Relationship Id="rId37" Type="http://schemas.openxmlformats.org/officeDocument/2006/relationships/hyperlink" Target="https://www2.comune.milano.it/servizi/nomine/lista-nominati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milanosport.it/" TargetMode="External"/><Relationship Id="rId15" Type="http://schemas.openxmlformats.org/officeDocument/2006/relationships/hyperlink" Target="https://www.milanosport.it/istituzionali/trasparenza/" TargetMode="External"/><Relationship Id="rId23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28" Type="http://schemas.openxmlformats.org/officeDocument/2006/relationships/hyperlink" Target="https://amministrazione-trasparente.sogemispa.it/amministrazione-trasparente/organizzazione/sogemi-spa-organizzazione" TargetMode="External"/><Relationship Id="rId36" Type="http://schemas.openxmlformats.org/officeDocument/2006/relationships/hyperlink" Target="https://www2.comune.milano.it/servizi/nomine/lista-nominati" TargetMode="External"/><Relationship Id="rId10" Type="http://schemas.openxmlformats.org/officeDocument/2006/relationships/hyperlink" Target="http://www.sogemispa.it/" TargetMode="External"/><Relationship Id="rId19" Type="http://schemas.openxmlformats.org/officeDocument/2006/relationships/hyperlink" Target="https://www.gruppoa2a.it/it/investitori/governance/consiglio-amministrazione" TargetMode="External"/><Relationship Id="rId31" Type="http://schemas.openxmlformats.org/officeDocument/2006/relationships/hyperlink" Target="https://www2.comune.milano.it/servizi/nomine/lista-nominati" TargetMode="External"/><Relationship Id="rId4" Type="http://schemas.openxmlformats.org/officeDocument/2006/relationships/hyperlink" Target="https://amat-mi.it/it/" TargetMode="External"/><Relationship Id="rId9" Type="http://schemas.openxmlformats.org/officeDocument/2006/relationships/hyperlink" Target="http://www.milanosport.it/" TargetMode="External"/><Relationship Id="rId14" Type="http://schemas.openxmlformats.org/officeDocument/2006/relationships/hyperlink" Target="https://milanairports.com/it/governance/sistema-di-corporate-governance/consiglio-di-amministrazione?msclkid=15916f04d04311ecb5a8c2119e2b69a6" TargetMode="External"/><Relationship Id="rId22" Type="http://schemas.openxmlformats.org/officeDocument/2006/relationships/hyperlink" Target="https://musascarl.portaletrasparenza.net/it/trasparenza/organizzazione/titolari-di-incarichi-politici-di-amministrazione-di-direzione-o-di-governo.html" TargetMode="External"/><Relationship Id="rId27" Type="http://schemas.openxmlformats.org/officeDocument/2006/relationships/hyperlink" Target="https://trasparenza.mmspa.eu/organizzazione" TargetMode="External"/><Relationship Id="rId30" Type="http://schemas.openxmlformats.org/officeDocument/2006/relationships/hyperlink" Target="https://www.mmspa.eu/" TargetMode="External"/><Relationship Id="rId35" Type="http://schemas.openxmlformats.org/officeDocument/2006/relationships/hyperlink" Target="https://www2.comune.milano.it/servizi/nomine/lista-nominati" TargetMode="External"/><Relationship Id="rId8" Type="http://schemas.openxmlformats.org/officeDocument/2006/relationships/hyperlink" Target="https://www.atm.it/it/Pagine/default.aspx" TargetMode="External"/><Relationship Id="rId3" Type="http://schemas.openxmlformats.org/officeDocument/2006/relationships/hyperlink" Target="http://www.milanoristorazione.it/" TargetMode="External"/><Relationship Id="rId12" Type="http://schemas.openxmlformats.org/officeDocument/2006/relationships/hyperlink" Target="https://www.metro4milano.it/societa/trasparenza/" TargetMode="External"/><Relationship Id="rId17" Type="http://schemas.openxmlformats.org/officeDocument/2006/relationships/hyperlink" Target="https://trasparenza.amat-mi.it/pagina701_titolari-di-incarichi-politici-di-amministrazione-di-direzione-o-di-governo.html" TargetMode="External"/><Relationship Id="rId25" Type="http://schemas.openxmlformats.org/officeDocument/2006/relationships/hyperlink" Target="https://www.atm.it/it/IlGruppo/Governance/Pagine/ConsiglierieDirettoreGeneraleincarica.aspx" TargetMode="External"/><Relationship Id="rId33" Type="http://schemas.openxmlformats.org/officeDocument/2006/relationships/hyperlink" Target="https://www2.comune.milano.it/servizi/nomine/lista-nominati" TargetMode="External"/><Relationship Id="rId38" Type="http://schemas.openxmlformats.org/officeDocument/2006/relationships/hyperlink" Target="https://www2.comune.milano.it/servizi/nomine/lista-nomina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="115" zoomScaleNormal="115" zoomScaleSheetLayoutView="50" workbookViewId="0">
      <selection activeCell="C2" sqref="C2:P2"/>
    </sheetView>
  </sheetViews>
  <sheetFormatPr defaultColWidth="8.6640625" defaultRowHeight="10.199999999999999" x14ac:dyDescent="0.2"/>
  <cols>
    <col min="1" max="1" width="2.44140625" style="2" bestFit="1" customWidth="1"/>
    <col min="2" max="2" width="19" style="3" customWidth="1"/>
    <col min="3" max="3" width="20.77734375" style="2" customWidth="1"/>
    <col min="4" max="4" width="13.109375" style="2" customWidth="1"/>
    <col min="5" max="5" width="8.5546875" style="2" customWidth="1"/>
    <col min="6" max="6" width="11.6640625" style="2" customWidth="1"/>
    <col min="7" max="7" width="10.109375" style="3" customWidth="1"/>
    <col min="8" max="8" width="14.77734375" style="2" customWidth="1"/>
    <col min="9" max="11" width="13.44140625" style="2" customWidth="1"/>
    <col min="12" max="12" width="5.44140625" style="2" customWidth="1"/>
    <col min="13" max="13" width="32.88671875" style="2" customWidth="1"/>
    <col min="14" max="14" width="12.33203125" style="2" customWidth="1"/>
    <col min="15" max="15" width="31.21875" style="2" customWidth="1"/>
    <col min="16" max="16" width="14" style="2" customWidth="1"/>
    <col min="17" max="17" width="22" style="6" customWidth="1"/>
    <col min="18" max="18" width="14.6640625" style="2" bestFit="1" customWidth="1"/>
    <col min="19" max="16384" width="8.6640625" style="2"/>
  </cols>
  <sheetData>
    <row r="1" spans="1:18" ht="30" customHeight="1" x14ac:dyDescent="0.2">
      <c r="B1" s="63" t="s">
        <v>81</v>
      </c>
      <c r="C1" s="63"/>
      <c r="D1" s="63"/>
    </row>
    <row r="2" spans="1:18" ht="46.95" customHeight="1" x14ac:dyDescent="0.25">
      <c r="B2" s="4"/>
      <c r="C2" s="131" t="s">
        <v>80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22.95" customHeight="1" x14ac:dyDescent="0.2">
      <c r="F3" s="5"/>
      <c r="M3" s="5"/>
      <c r="N3" s="5"/>
      <c r="O3" s="5"/>
      <c r="P3" s="21"/>
    </row>
    <row r="4" spans="1:18" s="3" customFormat="1" ht="73.2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72</v>
      </c>
      <c r="I4" s="115" t="s">
        <v>7</v>
      </c>
      <c r="J4" s="115"/>
      <c r="K4" s="132"/>
      <c r="L4" s="114" t="s">
        <v>8</v>
      </c>
      <c r="M4" s="115"/>
      <c r="N4" s="115"/>
      <c r="O4" s="19" t="s">
        <v>9</v>
      </c>
      <c r="P4" s="20" t="s">
        <v>10</v>
      </c>
      <c r="Q4" s="19" t="s">
        <v>11</v>
      </c>
      <c r="R4" s="7"/>
    </row>
    <row r="5" spans="1:18" ht="21.6" customHeight="1" x14ac:dyDescent="0.2">
      <c r="A5" s="86">
        <v>1</v>
      </c>
      <c r="B5" s="90" t="s">
        <v>106</v>
      </c>
      <c r="C5" s="92" t="s">
        <v>108</v>
      </c>
      <c r="D5" s="92" t="s">
        <v>88</v>
      </c>
      <c r="E5" s="86" t="s">
        <v>109</v>
      </c>
      <c r="F5" s="84">
        <v>0.21049999999999999</v>
      </c>
      <c r="G5" s="77">
        <v>82546</v>
      </c>
      <c r="H5" s="136" t="s">
        <v>12</v>
      </c>
      <c r="I5" s="28">
        <v>2022</v>
      </c>
      <c r="J5" s="24">
        <v>2023</v>
      </c>
      <c r="K5" s="26">
        <v>2024</v>
      </c>
      <c r="L5" s="23" t="s">
        <v>13</v>
      </c>
      <c r="M5" s="8" t="s">
        <v>14</v>
      </c>
      <c r="N5" s="9" t="s">
        <v>15</v>
      </c>
      <c r="O5" s="116" t="s">
        <v>103</v>
      </c>
      <c r="P5" s="142" t="s">
        <v>16</v>
      </c>
      <c r="Q5" s="162" t="s">
        <v>17</v>
      </c>
      <c r="R5" s="29"/>
    </row>
    <row r="6" spans="1:18" ht="167.4" customHeight="1" x14ac:dyDescent="0.2">
      <c r="A6" s="87"/>
      <c r="B6" s="91"/>
      <c r="C6" s="93"/>
      <c r="D6" s="93"/>
      <c r="E6" s="87"/>
      <c r="F6" s="85"/>
      <c r="G6" s="65"/>
      <c r="H6" s="137"/>
      <c r="I6" s="45">
        <v>510329</v>
      </c>
      <c r="J6" s="25">
        <v>1383109</v>
      </c>
      <c r="K6" s="34">
        <v>82648</v>
      </c>
      <c r="L6" s="31" t="s">
        <v>18</v>
      </c>
      <c r="M6" s="32" t="s">
        <v>19</v>
      </c>
      <c r="N6" s="35">
        <v>309903</v>
      </c>
      <c r="O6" s="116"/>
      <c r="P6" s="127"/>
      <c r="Q6" s="156"/>
      <c r="R6" s="29"/>
    </row>
    <row r="7" spans="1:18" ht="17.399999999999999" customHeight="1" x14ac:dyDescent="0.2">
      <c r="A7" s="75">
        <v>2</v>
      </c>
      <c r="B7" s="97" t="s">
        <v>20</v>
      </c>
      <c r="C7" s="111" t="s">
        <v>82</v>
      </c>
      <c r="D7" s="111" t="s">
        <v>89</v>
      </c>
      <c r="E7" s="86" t="s">
        <v>109</v>
      </c>
      <c r="F7" s="76">
        <v>0.66666999999999998</v>
      </c>
      <c r="G7" s="64">
        <v>53266</v>
      </c>
      <c r="H7" s="89">
        <v>199124658</v>
      </c>
      <c r="I7" s="46">
        <v>2022</v>
      </c>
      <c r="J7" s="47">
        <v>2023</v>
      </c>
      <c r="K7" s="48">
        <v>2024</v>
      </c>
      <c r="L7" s="33" t="s">
        <v>13</v>
      </c>
      <c r="M7" s="105" t="s">
        <v>64</v>
      </c>
      <c r="N7" s="36"/>
      <c r="O7" s="116" t="s">
        <v>103</v>
      </c>
      <c r="P7" s="142" t="s">
        <v>73</v>
      </c>
      <c r="Q7" s="116" t="s">
        <v>21</v>
      </c>
      <c r="R7" s="29"/>
    </row>
    <row r="8" spans="1:18" ht="93" customHeight="1" x14ac:dyDescent="0.2">
      <c r="A8" s="75"/>
      <c r="B8" s="97"/>
      <c r="C8" s="111"/>
      <c r="D8" s="111"/>
      <c r="E8" s="87"/>
      <c r="F8" s="76"/>
      <c r="G8" s="64"/>
      <c r="H8" s="89"/>
      <c r="I8" s="49">
        <v>44313</v>
      </c>
      <c r="J8" s="50">
        <v>156704</v>
      </c>
      <c r="K8" s="34">
        <v>-1709542</v>
      </c>
      <c r="L8" s="27" t="s">
        <v>18</v>
      </c>
      <c r="M8" s="72"/>
      <c r="N8" s="35">
        <v>237230</v>
      </c>
      <c r="O8" s="116"/>
      <c r="P8" s="127"/>
      <c r="Q8" s="117"/>
      <c r="R8" s="29"/>
    </row>
    <row r="9" spans="1:18" ht="16.95" customHeight="1" x14ac:dyDescent="0.2">
      <c r="A9" s="87">
        <f>+A7+1</f>
        <v>3</v>
      </c>
      <c r="B9" s="97" t="s">
        <v>22</v>
      </c>
      <c r="C9" s="93" t="s">
        <v>83</v>
      </c>
      <c r="D9" s="93" t="s">
        <v>90</v>
      </c>
      <c r="E9" s="86" t="s">
        <v>109</v>
      </c>
      <c r="F9" s="85">
        <v>1</v>
      </c>
      <c r="G9" s="65">
        <v>58806</v>
      </c>
      <c r="H9" s="104">
        <v>3691339</v>
      </c>
      <c r="I9" s="46">
        <v>2022</v>
      </c>
      <c r="J9" s="51">
        <v>2023</v>
      </c>
      <c r="K9" s="48">
        <v>2024</v>
      </c>
      <c r="L9" s="33" t="s">
        <v>13</v>
      </c>
      <c r="M9" s="105" t="s">
        <v>23</v>
      </c>
      <c r="N9" s="37"/>
      <c r="O9" s="116" t="s">
        <v>103</v>
      </c>
      <c r="P9" s="142" t="s">
        <v>24</v>
      </c>
      <c r="Q9" s="155" t="s">
        <v>25</v>
      </c>
      <c r="R9" s="29"/>
    </row>
    <row r="10" spans="1:18" ht="87.6" customHeight="1" x14ac:dyDescent="0.2">
      <c r="A10" s="87"/>
      <c r="B10" s="97"/>
      <c r="C10" s="93"/>
      <c r="D10" s="93"/>
      <c r="E10" s="87"/>
      <c r="F10" s="85"/>
      <c r="G10" s="65"/>
      <c r="H10" s="138"/>
      <c r="I10" s="45">
        <v>65877</v>
      </c>
      <c r="J10" s="25">
        <v>349223</v>
      </c>
      <c r="K10" s="34">
        <v>32925</v>
      </c>
      <c r="L10" s="27" t="s">
        <v>26</v>
      </c>
      <c r="M10" s="72"/>
      <c r="N10" s="38">
        <v>77000</v>
      </c>
      <c r="O10" s="116"/>
      <c r="P10" s="127"/>
      <c r="Q10" s="156"/>
      <c r="R10" s="29"/>
    </row>
    <row r="11" spans="1:18" ht="14.4" customHeight="1" x14ac:dyDescent="0.2">
      <c r="A11" s="73">
        <v>4</v>
      </c>
      <c r="B11" s="97" t="s">
        <v>27</v>
      </c>
      <c r="C11" s="98" t="s">
        <v>84</v>
      </c>
      <c r="D11" s="110" t="s">
        <v>88</v>
      </c>
      <c r="E11" s="73" t="s">
        <v>110</v>
      </c>
      <c r="F11" s="100">
        <v>0.02</v>
      </c>
      <c r="G11" s="106">
        <v>55153</v>
      </c>
      <c r="H11" s="104" t="s">
        <v>12</v>
      </c>
      <c r="I11" s="46">
        <v>2022</v>
      </c>
      <c r="J11" s="47">
        <v>2023</v>
      </c>
      <c r="K11" s="48">
        <v>2024</v>
      </c>
      <c r="L11" s="33" t="s">
        <v>13</v>
      </c>
      <c r="M11" s="71" t="s">
        <v>71</v>
      </c>
      <c r="N11" s="37"/>
      <c r="O11" s="116" t="s">
        <v>103</v>
      </c>
      <c r="P11" s="155" t="s">
        <v>28</v>
      </c>
      <c r="Q11" s="155" t="s">
        <v>29</v>
      </c>
      <c r="R11" s="29"/>
    </row>
    <row r="12" spans="1:18" ht="178.2" customHeight="1" x14ac:dyDescent="0.2">
      <c r="A12" s="74"/>
      <c r="B12" s="97"/>
      <c r="C12" s="99"/>
      <c r="D12" s="99"/>
      <c r="E12" s="74"/>
      <c r="F12" s="101"/>
      <c r="G12" s="107"/>
      <c r="H12" s="103"/>
      <c r="I12" s="45">
        <v>-31002</v>
      </c>
      <c r="J12" s="52">
        <v>-147417</v>
      </c>
      <c r="K12" s="34">
        <v>-426716</v>
      </c>
      <c r="L12" s="27">
        <v>7</v>
      </c>
      <c r="M12" s="72"/>
      <c r="N12" s="35">
        <v>96164</v>
      </c>
      <c r="O12" s="116"/>
      <c r="P12" s="156"/>
      <c r="Q12" s="156"/>
      <c r="R12" s="29"/>
    </row>
    <row r="13" spans="1:18" ht="16.2" customHeight="1" x14ac:dyDescent="0.2">
      <c r="A13" s="87">
        <f>+A11+1</f>
        <v>5</v>
      </c>
      <c r="B13" s="91" t="s">
        <v>30</v>
      </c>
      <c r="C13" s="93" t="s">
        <v>31</v>
      </c>
      <c r="D13" s="93" t="s">
        <v>91</v>
      </c>
      <c r="E13" s="87" t="s">
        <v>109</v>
      </c>
      <c r="F13" s="108">
        <v>4.117E-3</v>
      </c>
      <c r="G13" s="65">
        <v>55884</v>
      </c>
      <c r="H13" s="104" t="s">
        <v>12</v>
      </c>
      <c r="I13" s="46">
        <v>2022</v>
      </c>
      <c r="J13" s="51">
        <v>2023</v>
      </c>
      <c r="K13" s="48">
        <v>2024</v>
      </c>
      <c r="L13" s="33" t="s">
        <v>13</v>
      </c>
      <c r="M13" s="105" t="s">
        <v>32</v>
      </c>
      <c r="N13" s="37"/>
      <c r="O13" s="129" t="s">
        <v>104</v>
      </c>
      <c r="P13" s="142" t="s">
        <v>33</v>
      </c>
      <c r="Q13" s="116" t="s">
        <v>34</v>
      </c>
      <c r="R13" s="29"/>
    </row>
    <row r="14" spans="1:18" ht="273" customHeight="1" x14ac:dyDescent="0.2">
      <c r="A14" s="88"/>
      <c r="B14" s="96"/>
      <c r="C14" s="102"/>
      <c r="D14" s="102"/>
      <c r="E14" s="88"/>
      <c r="F14" s="109"/>
      <c r="G14" s="66"/>
      <c r="H14" s="103"/>
      <c r="I14" s="49">
        <v>521404</v>
      </c>
      <c r="J14" s="25">
        <v>7247294</v>
      </c>
      <c r="K14" s="34">
        <v>79607128</v>
      </c>
      <c r="L14" s="27" t="s">
        <v>18</v>
      </c>
      <c r="M14" s="72"/>
      <c r="N14" s="35">
        <v>135600</v>
      </c>
      <c r="O14" s="130"/>
      <c r="P14" s="127"/>
      <c r="Q14" s="117"/>
      <c r="R14" s="29"/>
    </row>
    <row r="15" spans="1:18" ht="10.199999999999999" customHeight="1" x14ac:dyDescent="0.2">
      <c r="A15" s="86">
        <f t="shared" ref="A15" si="0">+A13+1</f>
        <v>6</v>
      </c>
      <c r="B15" s="90" t="s">
        <v>35</v>
      </c>
      <c r="C15" s="92" t="s">
        <v>87</v>
      </c>
      <c r="D15" s="92" t="s">
        <v>92</v>
      </c>
      <c r="E15" s="87" t="s">
        <v>109</v>
      </c>
      <c r="F15" s="84">
        <v>0.54810000000000003</v>
      </c>
      <c r="G15" s="77">
        <v>55153</v>
      </c>
      <c r="H15" s="67" t="s">
        <v>12</v>
      </c>
      <c r="I15" s="46">
        <v>2022</v>
      </c>
      <c r="J15" s="51">
        <v>2023</v>
      </c>
      <c r="K15" s="48">
        <v>2024</v>
      </c>
      <c r="L15" s="33" t="s">
        <v>13</v>
      </c>
      <c r="M15" s="105" t="s">
        <v>74</v>
      </c>
      <c r="N15" s="37"/>
      <c r="O15" s="116" t="s">
        <v>103</v>
      </c>
      <c r="P15" s="116" t="s">
        <v>61</v>
      </c>
      <c r="Q15" s="116" t="s">
        <v>36</v>
      </c>
      <c r="R15" s="29"/>
    </row>
    <row r="16" spans="1:18" ht="62.4" customHeight="1" x14ac:dyDescent="0.2">
      <c r="A16" s="88"/>
      <c r="B16" s="96"/>
      <c r="C16" s="102"/>
      <c r="D16" s="102"/>
      <c r="E16" s="88"/>
      <c r="F16" s="133"/>
      <c r="G16" s="66"/>
      <c r="H16" s="103"/>
      <c r="I16" s="49">
        <v>194918805</v>
      </c>
      <c r="J16" s="50">
        <v>153016747</v>
      </c>
      <c r="K16" s="34">
        <v>163942887</v>
      </c>
      <c r="L16" s="27" t="s">
        <v>65</v>
      </c>
      <c r="M16" s="72"/>
      <c r="N16" s="38">
        <v>663000</v>
      </c>
      <c r="O16" s="116"/>
      <c r="P16" s="117"/>
      <c r="Q16" s="117"/>
      <c r="R16" s="30"/>
    </row>
    <row r="17" spans="1:18" ht="10.35" customHeight="1" x14ac:dyDescent="0.2">
      <c r="A17" s="86">
        <f t="shared" ref="A17" si="1">+A15+1</f>
        <v>7</v>
      </c>
      <c r="B17" s="90" t="s">
        <v>38</v>
      </c>
      <c r="C17" s="92" t="s">
        <v>86</v>
      </c>
      <c r="D17" s="92" t="s">
        <v>39</v>
      </c>
      <c r="E17" s="87" t="s">
        <v>109</v>
      </c>
      <c r="F17" s="84">
        <v>1</v>
      </c>
      <c r="G17" s="77">
        <v>73415</v>
      </c>
      <c r="H17" s="67">
        <v>224590869</v>
      </c>
      <c r="I17" s="46">
        <v>2022</v>
      </c>
      <c r="J17" s="51">
        <v>2023</v>
      </c>
      <c r="K17" s="48">
        <v>2024</v>
      </c>
      <c r="L17" s="33" t="s">
        <v>13</v>
      </c>
      <c r="M17" s="118" t="s">
        <v>70</v>
      </c>
      <c r="N17" s="37"/>
      <c r="O17" s="116" t="s">
        <v>103</v>
      </c>
      <c r="P17" s="142" t="s">
        <v>75</v>
      </c>
      <c r="Q17" s="157" t="s">
        <v>62</v>
      </c>
      <c r="R17" s="29"/>
    </row>
    <row r="18" spans="1:18" ht="99" customHeight="1" x14ac:dyDescent="0.2">
      <c r="A18" s="87"/>
      <c r="B18" s="91"/>
      <c r="C18" s="93"/>
      <c r="D18" s="93"/>
      <c r="E18" s="88"/>
      <c r="F18" s="85"/>
      <c r="G18" s="65"/>
      <c r="H18" s="68"/>
      <c r="I18" s="49">
        <v>5995566</v>
      </c>
      <c r="J18" s="25">
        <v>20052998</v>
      </c>
      <c r="K18" s="34">
        <v>38717891</v>
      </c>
      <c r="L18" s="27" t="s">
        <v>18</v>
      </c>
      <c r="M18" s="119"/>
      <c r="N18" s="35">
        <v>252597</v>
      </c>
      <c r="O18" s="116"/>
      <c r="P18" s="127"/>
      <c r="Q18" s="154"/>
      <c r="R18" s="29"/>
    </row>
    <row r="19" spans="1:18" ht="14.7" customHeight="1" x14ac:dyDescent="0.2">
      <c r="A19" s="75">
        <v>8</v>
      </c>
      <c r="B19" s="97" t="s">
        <v>40</v>
      </c>
      <c r="C19" s="111" t="s">
        <v>85</v>
      </c>
      <c r="D19" s="111" t="s">
        <v>93</v>
      </c>
      <c r="E19" s="87" t="s">
        <v>109</v>
      </c>
      <c r="F19" s="76">
        <v>1</v>
      </c>
      <c r="G19" s="64">
        <v>73415</v>
      </c>
      <c r="H19" s="89">
        <v>977946846</v>
      </c>
      <c r="I19" s="46">
        <v>2022</v>
      </c>
      <c r="J19" s="51">
        <v>2023</v>
      </c>
      <c r="K19" s="48">
        <v>2024</v>
      </c>
      <c r="L19" s="33" t="s">
        <v>13</v>
      </c>
      <c r="M19" s="124" t="s">
        <v>76</v>
      </c>
      <c r="N19" s="37"/>
      <c r="O19" s="116" t="s">
        <v>103</v>
      </c>
      <c r="P19" s="120" t="s">
        <v>41</v>
      </c>
      <c r="Q19" s="157" t="s">
        <v>42</v>
      </c>
      <c r="R19" s="29"/>
    </row>
    <row r="20" spans="1:18" ht="108.6" customHeight="1" x14ac:dyDescent="0.2">
      <c r="A20" s="75"/>
      <c r="B20" s="97"/>
      <c r="C20" s="111"/>
      <c r="D20" s="111"/>
      <c r="E20" s="88"/>
      <c r="F20" s="76"/>
      <c r="G20" s="64"/>
      <c r="H20" s="89"/>
      <c r="I20" s="49">
        <v>256108</v>
      </c>
      <c r="J20" s="25">
        <v>-11017434</v>
      </c>
      <c r="K20" s="34">
        <v>3083326</v>
      </c>
      <c r="L20" s="27" t="s">
        <v>37</v>
      </c>
      <c r="M20" s="125"/>
      <c r="N20" s="62">
        <v>266261</v>
      </c>
      <c r="O20" s="116"/>
      <c r="P20" s="121"/>
      <c r="Q20" s="158"/>
      <c r="R20" s="29"/>
    </row>
    <row r="21" spans="1:18" ht="17.25" customHeight="1" x14ac:dyDescent="0.2">
      <c r="A21" s="87">
        <f>+A19+1</f>
        <v>9</v>
      </c>
      <c r="B21" s="91" t="s">
        <v>43</v>
      </c>
      <c r="C21" s="93" t="s">
        <v>107</v>
      </c>
      <c r="D21" s="93" t="s">
        <v>94</v>
      </c>
      <c r="E21" s="87" t="s">
        <v>109</v>
      </c>
      <c r="F21" s="82">
        <v>0.25000000055999999</v>
      </c>
      <c r="G21" s="65">
        <v>73415</v>
      </c>
      <c r="H21" s="78">
        <v>3228901</v>
      </c>
      <c r="I21" s="46">
        <v>2022</v>
      </c>
      <c r="J21" s="51">
        <v>2023</v>
      </c>
      <c r="K21" s="48">
        <v>2024</v>
      </c>
      <c r="L21" s="33" t="s">
        <v>13</v>
      </c>
      <c r="M21" s="122" t="s">
        <v>66</v>
      </c>
      <c r="N21" s="61"/>
      <c r="O21" s="128" t="s">
        <v>103</v>
      </c>
      <c r="P21" s="126" t="s">
        <v>44</v>
      </c>
      <c r="Q21" s="128" t="s">
        <v>45</v>
      </c>
      <c r="R21" s="29"/>
    </row>
    <row r="22" spans="1:18" ht="159.6" customHeight="1" x14ac:dyDescent="0.2">
      <c r="A22" s="88"/>
      <c r="B22" s="96"/>
      <c r="C22" s="102"/>
      <c r="D22" s="102"/>
      <c r="E22" s="88"/>
      <c r="F22" s="83"/>
      <c r="G22" s="66"/>
      <c r="H22" s="79"/>
      <c r="I22" s="49">
        <v>545581220</v>
      </c>
      <c r="J22" s="25">
        <v>488210234</v>
      </c>
      <c r="K22" s="34">
        <v>788384491</v>
      </c>
      <c r="L22" s="27" t="s">
        <v>46</v>
      </c>
      <c r="M22" s="123"/>
      <c r="N22" s="38">
        <v>1787795</v>
      </c>
      <c r="O22" s="116"/>
      <c r="P22" s="127"/>
      <c r="Q22" s="117"/>
      <c r="R22" s="29"/>
    </row>
    <row r="23" spans="1:18" ht="9.75" customHeight="1" x14ac:dyDescent="0.2">
      <c r="A23" s="86">
        <f t="shared" ref="A23" si="2">+A21+1</f>
        <v>10</v>
      </c>
      <c r="B23" s="90" t="s">
        <v>47</v>
      </c>
      <c r="C23" s="92" t="s">
        <v>95</v>
      </c>
      <c r="D23" s="92" t="s">
        <v>96</v>
      </c>
      <c r="E23" s="87" t="s">
        <v>109</v>
      </c>
      <c r="F23" s="84">
        <v>1</v>
      </c>
      <c r="G23" s="77">
        <v>55153</v>
      </c>
      <c r="H23" s="147">
        <v>6270706</v>
      </c>
      <c r="I23" s="46">
        <v>2022</v>
      </c>
      <c r="J23" s="51">
        <v>2023</v>
      </c>
      <c r="K23" s="48">
        <v>2024</v>
      </c>
      <c r="L23" s="33" t="s">
        <v>13</v>
      </c>
      <c r="M23" s="105" t="s">
        <v>67</v>
      </c>
      <c r="N23" s="37"/>
      <c r="O23" s="116" t="s">
        <v>103</v>
      </c>
      <c r="P23" s="142" t="s">
        <v>48</v>
      </c>
      <c r="Q23" s="116" t="s">
        <v>49</v>
      </c>
      <c r="R23" s="29"/>
    </row>
    <row r="24" spans="1:18" ht="65.400000000000006" customHeight="1" x14ac:dyDescent="0.2">
      <c r="A24" s="87"/>
      <c r="B24" s="91"/>
      <c r="C24" s="93"/>
      <c r="D24" s="93"/>
      <c r="E24" s="88"/>
      <c r="F24" s="85"/>
      <c r="G24" s="65"/>
      <c r="H24" s="148"/>
      <c r="I24" s="53">
        <v>-2068261</v>
      </c>
      <c r="J24" s="54">
        <v>722285</v>
      </c>
      <c r="K24" s="55">
        <v>415773</v>
      </c>
      <c r="L24" s="27" t="s">
        <v>26</v>
      </c>
      <c r="M24" s="165"/>
      <c r="N24" s="39">
        <v>31805</v>
      </c>
      <c r="O24" s="116"/>
      <c r="P24" s="126"/>
      <c r="Q24" s="152"/>
      <c r="R24" s="29"/>
    </row>
    <row r="25" spans="1:18" ht="10.35" customHeight="1" x14ac:dyDescent="0.2">
      <c r="A25" s="134">
        <f t="shared" ref="A25:A29" si="3">+A23+1</f>
        <v>11</v>
      </c>
      <c r="B25" s="112" t="s">
        <v>50</v>
      </c>
      <c r="C25" s="94" t="s">
        <v>97</v>
      </c>
      <c r="D25" s="94" t="s">
        <v>98</v>
      </c>
      <c r="E25" s="87" t="s">
        <v>109</v>
      </c>
      <c r="F25" s="163" t="s">
        <v>51</v>
      </c>
      <c r="G25" s="69">
        <v>55153</v>
      </c>
      <c r="H25" s="80">
        <v>85497985</v>
      </c>
      <c r="I25" s="56">
        <v>2022</v>
      </c>
      <c r="J25" s="51">
        <v>2023</v>
      </c>
      <c r="K25" s="48">
        <v>2024</v>
      </c>
      <c r="L25" s="33" t="s">
        <v>13</v>
      </c>
      <c r="M25" s="151" t="s">
        <v>77</v>
      </c>
      <c r="N25" s="40"/>
      <c r="O25" s="116" t="s">
        <v>103</v>
      </c>
      <c r="P25" s="149" t="s">
        <v>52</v>
      </c>
      <c r="Q25" s="116" t="s">
        <v>53</v>
      </c>
      <c r="R25" s="29"/>
    </row>
    <row r="26" spans="1:18" ht="149.4" customHeight="1" x14ac:dyDescent="0.2">
      <c r="A26" s="135"/>
      <c r="B26" s="113"/>
      <c r="C26" s="95"/>
      <c r="D26" s="95"/>
      <c r="E26" s="88"/>
      <c r="F26" s="164"/>
      <c r="G26" s="70"/>
      <c r="H26" s="81"/>
      <c r="I26" s="57">
        <v>137090</v>
      </c>
      <c r="J26" s="25">
        <v>405496</v>
      </c>
      <c r="K26" s="34">
        <v>319999</v>
      </c>
      <c r="L26" s="27" t="s">
        <v>26</v>
      </c>
      <c r="M26" s="151"/>
      <c r="N26" s="41">
        <v>86414</v>
      </c>
      <c r="O26" s="116"/>
      <c r="P26" s="150"/>
      <c r="Q26" s="117"/>
      <c r="R26" s="29"/>
    </row>
    <row r="27" spans="1:18" ht="10.35" customHeight="1" x14ac:dyDescent="0.2">
      <c r="A27" s="87">
        <f t="shared" si="3"/>
        <v>12</v>
      </c>
      <c r="B27" s="91" t="s">
        <v>54</v>
      </c>
      <c r="C27" s="93" t="s">
        <v>99</v>
      </c>
      <c r="D27" s="93" t="s">
        <v>100</v>
      </c>
      <c r="E27" s="87" t="s">
        <v>109</v>
      </c>
      <c r="F27" s="85">
        <v>0.2</v>
      </c>
      <c r="G27" s="65">
        <v>62458</v>
      </c>
      <c r="H27" s="104" t="s">
        <v>12</v>
      </c>
      <c r="I27" s="46">
        <v>2022</v>
      </c>
      <c r="J27" s="51">
        <v>2023</v>
      </c>
      <c r="K27" s="48">
        <v>2024</v>
      </c>
      <c r="L27" s="33" t="s">
        <v>13</v>
      </c>
      <c r="M27" s="143" t="s">
        <v>78</v>
      </c>
      <c r="N27" s="42"/>
      <c r="O27" s="116" t="s">
        <v>103</v>
      </c>
      <c r="P27" s="145" t="s">
        <v>55</v>
      </c>
      <c r="Q27" s="153" t="s">
        <v>63</v>
      </c>
      <c r="R27" s="29"/>
    </row>
    <row r="28" spans="1:18" ht="102" customHeight="1" x14ac:dyDescent="0.2">
      <c r="A28" s="88"/>
      <c r="B28" s="96"/>
      <c r="C28" s="102"/>
      <c r="D28" s="102"/>
      <c r="E28" s="88"/>
      <c r="F28" s="133"/>
      <c r="G28" s="66"/>
      <c r="H28" s="103"/>
      <c r="I28" s="49" t="s">
        <v>79</v>
      </c>
      <c r="J28" s="58" t="s">
        <v>69</v>
      </c>
      <c r="K28" s="59" t="s">
        <v>105</v>
      </c>
      <c r="L28" s="27" t="s">
        <v>26</v>
      </c>
      <c r="M28" s="144"/>
      <c r="N28" s="43">
        <v>164000</v>
      </c>
      <c r="O28" s="116"/>
      <c r="P28" s="146"/>
      <c r="Q28" s="154"/>
      <c r="R28" s="29"/>
    </row>
    <row r="29" spans="1:18" ht="10.35" customHeight="1" x14ac:dyDescent="0.2">
      <c r="A29" s="86">
        <f t="shared" si="3"/>
        <v>13</v>
      </c>
      <c r="B29" s="90" t="s">
        <v>56</v>
      </c>
      <c r="C29" s="92" t="s">
        <v>101</v>
      </c>
      <c r="D29" s="92" t="s">
        <v>102</v>
      </c>
      <c r="E29" s="86" t="s">
        <v>111</v>
      </c>
      <c r="F29" s="84">
        <v>1</v>
      </c>
      <c r="G29" s="77">
        <v>55153</v>
      </c>
      <c r="H29" s="139">
        <v>15319832</v>
      </c>
      <c r="I29" s="46">
        <v>2022</v>
      </c>
      <c r="J29" s="51">
        <v>2023</v>
      </c>
      <c r="K29" s="48">
        <v>2024</v>
      </c>
      <c r="L29" s="33" t="s">
        <v>13</v>
      </c>
      <c r="M29" s="140" t="s">
        <v>68</v>
      </c>
      <c r="N29" s="44"/>
      <c r="O29" s="116" t="s">
        <v>103</v>
      </c>
      <c r="P29" s="142" t="s">
        <v>57</v>
      </c>
      <c r="Q29" s="155" t="s">
        <v>58</v>
      </c>
      <c r="R29" s="29"/>
    </row>
    <row r="30" spans="1:18" ht="93.6" customHeight="1" x14ac:dyDescent="0.2">
      <c r="A30" s="88"/>
      <c r="B30" s="96"/>
      <c r="C30" s="102"/>
      <c r="D30" s="102"/>
      <c r="E30" s="88"/>
      <c r="F30" s="133"/>
      <c r="G30" s="66"/>
      <c r="H30" s="103"/>
      <c r="I30" s="49">
        <v>266683</v>
      </c>
      <c r="J30" s="25">
        <v>14888</v>
      </c>
      <c r="K30" s="34">
        <v>14661</v>
      </c>
      <c r="L30" s="27" t="s">
        <v>26</v>
      </c>
      <c r="M30" s="141"/>
      <c r="N30" s="38">
        <v>56155</v>
      </c>
      <c r="O30" s="116"/>
      <c r="P30" s="127"/>
      <c r="Q30" s="156"/>
      <c r="R30" s="29"/>
    </row>
    <row r="31" spans="1:18" x14ac:dyDescent="0.2">
      <c r="A31" s="10"/>
      <c r="B31" s="10"/>
      <c r="C31" s="11"/>
      <c r="D31" s="11"/>
      <c r="E31" s="10"/>
      <c r="F31" s="12"/>
      <c r="G31" s="13"/>
      <c r="H31" s="14"/>
      <c r="I31" s="15"/>
      <c r="J31" s="15"/>
      <c r="K31" s="15"/>
      <c r="L31" s="16"/>
      <c r="M31" s="17"/>
      <c r="N31" s="17"/>
      <c r="O31" s="17"/>
      <c r="P31" s="22"/>
      <c r="Q31" s="18"/>
    </row>
    <row r="33" spans="2:14" x14ac:dyDescent="0.2">
      <c r="B33" s="60" t="s">
        <v>59</v>
      </c>
    </row>
    <row r="35" spans="2:14" ht="19.2" customHeight="1" x14ac:dyDescent="0.2">
      <c r="B35" s="159" t="s">
        <v>60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</row>
  </sheetData>
  <mergeCells count="160">
    <mergeCell ref="B35:N35"/>
    <mergeCell ref="Q5:Q6"/>
    <mergeCell ref="Q7:Q8"/>
    <mergeCell ref="Q9:Q10"/>
    <mergeCell ref="Q11:Q12"/>
    <mergeCell ref="E25:E26"/>
    <mergeCell ref="F25:F26"/>
    <mergeCell ref="C15:C16"/>
    <mergeCell ref="D15:D16"/>
    <mergeCell ref="E15:E16"/>
    <mergeCell ref="P5:P6"/>
    <mergeCell ref="P11:P12"/>
    <mergeCell ref="P9:P10"/>
    <mergeCell ref="M23:M24"/>
    <mergeCell ref="P23:P24"/>
    <mergeCell ref="H13:H14"/>
    <mergeCell ref="C9:C10"/>
    <mergeCell ref="F7:F8"/>
    <mergeCell ref="H7:H8"/>
    <mergeCell ref="P7:P8"/>
    <mergeCell ref="G23:G24"/>
    <mergeCell ref="O23:O24"/>
    <mergeCell ref="O25:O26"/>
    <mergeCell ref="F17:F18"/>
    <mergeCell ref="Q21:Q22"/>
    <mergeCell ref="Q23:Q24"/>
    <mergeCell ref="Q25:Q26"/>
    <mergeCell ref="Q27:Q28"/>
    <mergeCell ref="Q29:Q30"/>
    <mergeCell ref="Q13:Q14"/>
    <mergeCell ref="Q15:Q16"/>
    <mergeCell ref="Q17:Q18"/>
    <mergeCell ref="P17:P18"/>
    <mergeCell ref="Q19:Q20"/>
    <mergeCell ref="H29:H30"/>
    <mergeCell ref="H27:H28"/>
    <mergeCell ref="M29:M30"/>
    <mergeCell ref="P29:P30"/>
    <mergeCell ref="M27:M28"/>
    <mergeCell ref="P27:P28"/>
    <mergeCell ref="M13:M14"/>
    <mergeCell ref="H23:H24"/>
    <mergeCell ref="P13:P14"/>
    <mergeCell ref="P25:P26"/>
    <mergeCell ref="M25:M26"/>
    <mergeCell ref="O27:O28"/>
    <mergeCell ref="O5:O6"/>
    <mergeCell ref="A23:A24"/>
    <mergeCell ref="A21:A22"/>
    <mergeCell ref="A17:A18"/>
    <mergeCell ref="A19:A20"/>
    <mergeCell ref="A25:A26"/>
    <mergeCell ref="D19:D20"/>
    <mergeCell ref="F15:F16"/>
    <mergeCell ref="F5:F6"/>
    <mergeCell ref="G5:G6"/>
    <mergeCell ref="H5:H6"/>
    <mergeCell ref="D9:D10"/>
    <mergeCell ref="E9:E10"/>
    <mergeCell ref="F9:F10"/>
    <mergeCell ref="G9:G10"/>
    <mergeCell ref="A7:A8"/>
    <mergeCell ref="B7:B8"/>
    <mergeCell ref="C7:C8"/>
    <mergeCell ref="D7:D8"/>
    <mergeCell ref="A9:A10"/>
    <mergeCell ref="E7:E8"/>
    <mergeCell ref="H9:H10"/>
    <mergeCell ref="B9:B10"/>
    <mergeCell ref="O7:O8"/>
    <mergeCell ref="C2:P2"/>
    <mergeCell ref="G7:G8"/>
    <mergeCell ref="B13:B14"/>
    <mergeCell ref="I4:K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5:A6"/>
    <mergeCell ref="B5:B6"/>
    <mergeCell ref="C5:C6"/>
    <mergeCell ref="D5:D6"/>
    <mergeCell ref="E5:E6"/>
    <mergeCell ref="O29:O30"/>
    <mergeCell ref="O9:O10"/>
    <mergeCell ref="M9:M10"/>
    <mergeCell ref="P15:P16"/>
    <mergeCell ref="M17:M18"/>
    <mergeCell ref="P19:P20"/>
    <mergeCell ref="M21:M22"/>
    <mergeCell ref="M19:M20"/>
    <mergeCell ref="P21:P22"/>
    <mergeCell ref="M7:M8"/>
    <mergeCell ref="O19:O20"/>
    <mergeCell ref="O21:O22"/>
    <mergeCell ref="O11:O12"/>
    <mergeCell ref="O13:O14"/>
    <mergeCell ref="O15:O16"/>
    <mergeCell ref="O17:O18"/>
    <mergeCell ref="C21:C22"/>
    <mergeCell ref="D21:D22"/>
    <mergeCell ref="B17:B18"/>
    <mergeCell ref="C25:C26"/>
    <mergeCell ref="D17:D18"/>
    <mergeCell ref="B19:B20"/>
    <mergeCell ref="C19:C20"/>
    <mergeCell ref="B25:B26"/>
    <mergeCell ref="L4:N4"/>
    <mergeCell ref="E13:E14"/>
    <mergeCell ref="G17:G18"/>
    <mergeCell ref="A11:A12"/>
    <mergeCell ref="B11:B12"/>
    <mergeCell ref="C11:C12"/>
    <mergeCell ref="F11:F12"/>
    <mergeCell ref="A13:A14"/>
    <mergeCell ref="D13:D14"/>
    <mergeCell ref="H15:H16"/>
    <mergeCell ref="H11:H12"/>
    <mergeCell ref="M15:M16"/>
    <mergeCell ref="A15:A16"/>
    <mergeCell ref="B15:B16"/>
    <mergeCell ref="G11:G12"/>
    <mergeCell ref="F13:F14"/>
    <mergeCell ref="G13:G14"/>
    <mergeCell ref="D11:D12"/>
    <mergeCell ref="C13:C14"/>
    <mergeCell ref="B1:D1"/>
    <mergeCell ref="G19:G20"/>
    <mergeCell ref="G21:G22"/>
    <mergeCell ref="H17:H18"/>
    <mergeCell ref="G25:G26"/>
    <mergeCell ref="M11:M12"/>
    <mergeCell ref="E11:E12"/>
    <mergeCell ref="E19:E20"/>
    <mergeCell ref="F19:F20"/>
    <mergeCell ref="G15:G16"/>
    <mergeCell ref="H21:H22"/>
    <mergeCell ref="H25:H26"/>
    <mergeCell ref="F21:F22"/>
    <mergeCell ref="F23:F24"/>
    <mergeCell ref="E23:E24"/>
    <mergeCell ref="E21:E22"/>
    <mergeCell ref="E17:E18"/>
    <mergeCell ref="H19:H20"/>
    <mergeCell ref="B23:B24"/>
    <mergeCell ref="C23:C24"/>
    <mergeCell ref="D23:D24"/>
    <mergeCell ref="D25:D26"/>
    <mergeCell ref="C17:C18"/>
    <mergeCell ref="B21:B22"/>
  </mergeCells>
  <hyperlinks>
    <hyperlink ref="P5:P6" r:id="rId1" display="http://www.arexpo.it/"/>
    <hyperlink ref="P9:P10" r:id="rId2" display="http://www.sogemispa.it/"/>
    <hyperlink ref="P25:P26" r:id="rId3" display="http://www.milanoristorazione.it/"/>
    <hyperlink ref="P29:P30" r:id="rId4" display="https://amat-mi.it/it/"/>
    <hyperlink ref="P23:P24" r:id="rId5" display="http://www.milanosport.it/"/>
    <hyperlink ref="P27:P28" r:id="rId6" display="http://www.admentaitalia.it/adm-it/gruppo-admenta-italia/azienda-farmacie-milanesi-s-p-a"/>
    <hyperlink ref="P21:P22" r:id="rId7" display="https://www.a2a.eu/it/home"/>
    <hyperlink ref="P19" r:id="rId8"/>
    <hyperlink ref="P23" r:id="rId9"/>
    <hyperlink ref="P9" r:id="rId10"/>
    <hyperlink ref="Q5" r:id="rId11"/>
    <hyperlink ref="Q7" r:id="rId12"/>
    <hyperlink ref="Q13" r:id="rId13"/>
    <hyperlink ref="Q15" r:id="rId14"/>
    <hyperlink ref="Q23" r:id="rId15"/>
    <hyperlink ref="Q25" r:id="rId16"/>
    <hyperlink ref="Q29" r:id="rId17"/>
    <hyperlink ref="P27" r:id="rId18"/>
    <hyperlink ref="Q21" r:id="rId19"/>
    <hyperlink ref="P21" r:id="rId20"/>
    <hyperlink ref="P11" r:id="rId21"/>
    <hyperlink ref="Q11" r:id="rId22"/>
    <hyperlink ref="Q11:Q12" r:id="rId23" display="Dati organizzativi MUSA scarl"/>
    <hyperlink ref="P13" r:id="rId24"/>
    <hyperlink ref="Q19" r:id="rId25"/>
    <hyperlink ref="P15" r:id="rId26"/>
    <hyperlink ref="Q17" r:id="rId27"/>
    <hyperlink ref="Q9" r:id="rId28"/>
    <hyperlink ref="P7:P8" r:id="rId29" display="https://www.metro4milano.it/"/>
    <hyperlink ref="P17:P18" r:id="rId30" display="https://www.mmspa.eu/"/>
    <hyperlink ref="O5:O6" r:id="rId31" display="Comune di Milano - Nomine"/>
    <hyperlink ref="O7:O8" r:id="rId32" display="Comune di Milano - Nomine"/>
    <hyperlink ref="O9:O10" r:id="rId33" display="Comune di Milano - Nomine"/>
    <hyperlink ref="O11:O12" r:id="rId34" display="Comune di Milano - Nomine"/>
    <hyperlink ref="O15:O16" r:id="rId35" display="Comune di Milano - Nomine"/>
    <hyperlink ref="O17:O22" r:id="rId36" display="Comune di Milano - Nomine"/>
    <hyperlink ref="O23:O24" r:id="rId37" display="Comune di Milano - Nomine"/>
    <hyperlink ref="O25:O26" r:id="rId38" display="Comune di Milano - Nomine"/>
    <hyperlink ref="O27:O30" r:id="rId39" display="Comune di Milano - Nomine"/>
  </hyperlinks>
  <printOptions horizontalCentered="1"/>
  <pageMargins left="0.25" right="0.25" top="0.75" bottom="0.75" header="0.3" footer="0.3"/>
  <pageSetup paperSize="8" scale="79" fitToHeight="0" orientation="landscape" r:id="rId40"/>
  <headerFooter>
    <oddFooter>Pagina &amp;P</oddFooter>
  </headerFooter>
  <rowBreaks count="2" manualBreakCount="2">
    <brk id="12" max="16" man="1"/>
    <brk id="20" max="16" man="1"/>
  </rowBreaks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Iacovelli</dc:creator>
  <cp:keywords/>
  <dc:description/>
  <cp:lastModifiedBy>Anna Benaglia</cp:lastModifiedBy>
  <cp:revision/>
  <cp:lastPrinted>2025-12-12T11:25:12Z</cp:lastPrinted>
  <dcterms:created xsi:type="dcterms:W3CDTF">2017-01-11T09:12:53Z</dcterms:created>
  <dcterms:modified xsi:type="dcterms:W3CDTF">2025-12-12T11:41:53Z</dcterms:modified>
  <cp:category/>
  <cp:contentStatus/>
</cp:coreProperties>
</file>