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_Partecipate\Direzione Specialistica Partecipate\Trasparenza\ADEMPIMENTI OBBLIGATORI\ARTICOLO 22 Pubblicazioni sul sito\Pubblicazioni 2024\"/>
    </mc:Choice>
  </mc:AlternateContent>
  <xr:revisionPtr revIDLastSave="0" documentId="13_ncr:1_{6680AF7B-D9CF-4651-88A5-77164BA584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Foglio1!$A$1:$Q$34</definedName>
    <definedName name="_xlnm.Print_Titles" localSheetId="0">Foglio1!$1:$4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9" i="1" l="1"/>
  <c r="A21" i="1" l="1"/>
  <c r="A15" i="1" l="1"/>
  <c r="A17" i="1" s="1"/>
  <c r="A23" i="1" s="1"/>
  <c r="A25" i="1" s="1"/>
  <c r="A27" i="1" l="1"/>
  <c r="A29" i="1" s="1"/>
</calcChain>
</file>

<file path=xl/sharedStrings.xml><?xml version="1.0" encoding="utf-8"?>
<sst xmlns="http://schemas.openxmlformats.org/spreadsheetml/2006/main" count="158" uniqueCount="112">
  <si>
    <t xml:space="preserve">DIREZIONE BILANCIO E PARTECIPATE
AREA VALUTAZIONI, CONTROLLO E GESTIONE ECONOMICA  PARTECIPATE  </t>
  </si>
  <si>
    <r>
      <rPr>
        <b/>
        <sz val="9"/>
        <color rgb="FF000000"/>
        <rFont val="Arial"/>
        <family val="2"/>
      </rPr>
      <t>SOCIETA' PARTECIPATE DEL COMUNE DI MILANO
Pubblicazione ex art. 22 Decreto 33/2013 -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aggiornamento febbraio 2025</t>
    </r>
  </si>
  <si>
    <t>ID</t>
  </si>
  <si>
    <t>Denominazione</t>
  </si>
  <si>
    <t>Oggetto Sociale</t>
  </si>
  <si>
    <t>Attività Svolte</t>
  </si>
  <si>
    <t>Ragione Sociale</t>
  </si>
  <si>
    <t>Quota di partecipazione del Comune di Milano</t>
  </si>
  <si>
    <t>Durata</t>
  </si>
  <si>
    <t>Onere gravante sul Bilancio del Comune
(impegni anno 2023)</t>
  </si>
  <si>
    <t>Risultati d'esercizio nell'ultimo triennio</t>
  </si>
  <si>
    <t>Nominativi amministratori e compensi</t>
  </si>
  <si>
    <t>Link al sito del Comune per
- dichiarazione inconferibilità/incompatibilità 
- n. dei Rappresentanti del Comune di Milano 
- trattamento economico spettante</t>
  </si>
  <si>
    <t>Sito Istituzionale</t>
  </si>
  <si>
    <t xml:space="preserve">Link al sito Società per dichiarazione inconferibilità / incompatibilità </t>
  </si>
  <si>
    <t>Arexpo SpA</t>
  </si>
  <si>
    <t>Acquisizione e messa a disposizione delle aree del sito Expo alla Società Expo 2015 Spa; valorizzazione e riqualificazione del sito espositivo post Expo; conclusione di accordi di cui all'art. 5 c.6 del D.Lgs. 18.4.2016 n. 50 per lo sviluppo degli ambiti di generazione urbana ai sensi dell'art. 23 bis della L.R. 12/2005</t>
  </si>
  <si>
    <t>Le attività dell'oggetto sociale</t>
  </si>
  <si>
    <t>SpA</t>
  </si>
  <si>
    <t>///</t>
  </si>
  <si>
    <t>n°</t>
  </si>
  <si>
    <t xml:space="preserve">nominativi </t>
  </si>
  <si>
    <t>compenso complessivo (*)</t>
  </si>
  <si>
    <t>COMUNE DI MILANO - Nomine</t>
  </si>
  <si>
    <t>http://www.arexpo.it/</t>
  </si>
  <si>
    <t>https://www.arexpo.it/societa-trasparente/</t>
  </si>
  <si>
    <t>5
CdA</t>
  </si>
  <si>
    <r>
      <rPr>
        <b/>
        <sz val="8"/>
        <color rgb="FF404040"/>
        <rFont val="Arial"/>
        <family val="2"/>
      </rPr>
      <t>Alberto Grando (</t>
    </r>
    <r>
      <rPr>
        <sz val="8"/>
        <color rgb="FF404040"/>
        <rFont val="Arial"/>
        <family val="2"/>
      </rPr>
      <t xml:space="preserve">Presidente)
</t>
    </r>
    <r>
      <rPr>
        <b/>
        <sz val="8"/>
        <color rgb="FF404040"/>
        <rFont val="Arial"/>
        <family val="2"/>
      </rPr>
      <t xml:space="preserve">Igor De Biasio </t>
    </r>
    <r>
      <rPr>
        <sz val="8"/>
        <color rgb="FF404040"/>
        <rFont val="Arial"/>
        <family val="2"/>
      </rPr>
      <t xml:space="preserve">( Consigliere e A.D.)
</t>
    </r>
    <r>
      <rPr>
        <b/>
        <sz val="8"/>
        <color rgb="FF404040"/>
        <rFont val="Arial"/>
        <family val="2"/>
      </rPr>
      <t>Giovanna Della Posta</t>
    </r>
    <r>
      <rPr>
        <sz val="8"/>
        <color rgb="FF404040"/>
        <rFont val="Arial"/>
        <family val="2"/>
      </rPr>
      <t xml:space="preserve">(Consigliera)
</t>
    </r>
    <r>
      <rPr>
        <b/>
        <sz val="8"/>
        <color rgb="FF404040"/>
        <rFont val="Arial"/>
        <family val="2"/>
      </rPr>
      <t>Massimiliano Tarantino (</t>
    </r>
    <r>
      <rPr>
        <sz val="8"/>
        <color rgb="FF404040"/>
        <rFont val="Arial"/>
        <family val="2"/>
      </rPr>
      <t xml:space="preserve">Consigliere)
</t>
    </r>
    <r>
      <rPr>
        <b/>
        <sz val="8"/>
        <color rgb="FF404040"/>
        <rFont val="Arial"/>
        <family val="2"/>
      </rPr>
      <t>Enrica Baccini</t>
    </r>
    <r>
      <rPr>
        <sz val="8"/>
        <color rgb="FF404040"/>
        <rFont val="Arial"/>
        <family val="2"/>
      </rPr>
      <t xml:space="preserve"> (Consigliera)</t>
    </r>
  </si>
  <si>
    <t>SPV LINEA M4 SpA</t>
  </si>
  <si>
    <t>Costruzione, manutenzione e gestione tecnica, amministrativa, economica e finanziaria della linea M4 ed erogazione del relativo servizio di trasporto pubblico, nonché attività strumentali strettamente connesse allo scopo istituzionale</t>
  </si>
  <si>
    <t>L'attività dell'oggetto sociale</t>
  </si>
  <si>
    <t>http://www.metro4milano.it/societa/chi-siamo/</t>
  </si>
  <si>
    <t>https://www.metro4milano.it/societa/trasparenza/</t>
  </si>
  <si>
    <t>SO.GE.M.I. SpA</t>
  </si>
  <si>
    <t>Istituzione ed esercizio dei mercati all'ingrosso dei prodotti ortofrutticoli, dei fiori, dei prodotti ittici, delle carni e selvaggina, ecc. - Servizio di apertura al pubblico dei mercati agroalimentari secondo orari e accessi definiti</t>
  </si>
  <si>
    <t>Gestione Mercati Generali della Città di Milano - Servizio di apertura al pubblico dei mercati agroalimentari secondo orari e accessi definiti</t>
  </si>
  <si>
    <r>
      <rPr>
        <b/>
        <sz val="8"/>
        <color rgb="FF404040"/>
        <rFont val="Arial"/>
        <family val="2"/>
      </rPr>
      <t>Cesare Ferrero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Elena Maria Letizia Ciocio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Alessandro Maria Cremona</t>
    </r>
    <r>
      <rPr>
        <sz val="8"/>
        <color rgb="FF404040"/>
        <rFont val="Arial"/>
        <family val="2"/>
      </rPr>
      <t xml:space="preserve"> (consigliere)</t>
    </r>
  </si>
  <si>
    <t>http://www.sogemispa.it/</t>
  </si>
  <si>
    <t>https://amministrazione-trasparente.sogemispa.it/amministrazione-trasparente/organizzazione/sogemi-spa-organizzazione</t>
  </si>
  <si>
    <t>3
CdA</t>
  </si>
  <si>
    <t xml:space="preserve">MUSA Sc.a. r.l. </t>
  </si>
  <si>
    <t xml:space="preserve">Promozione e rafforzamento della collaborazione,
anche grazie all’interazione e alle sinergie tra i Soci, tra il sistema della ricerca, il sistema produttivo e le
istituzioni territoriali nella Regione Lombarida, con l’obiettivo di valorizzare i risultati della ricerca,
agevolare il trasferimento tecnologico e accelerare la trasformazione digitale dei processi produttivi delle
imprese, in un’ottica di sostenibilità economica e ambientale e di impatto sociale sul territorio </t>
  </si>
  <si>
    <t>Scarl</t>
  </si>
  <si>
    <t>https://musascarl.it/</t>
  </si>
  <si>
    <t>https://musascarl.portaletrasparenza.net/it/trasparenza/organizzazione/titolari-di-incarichi-politici-di-amministrazione-di-direzione-o-di-governo.html</t>
  </si>
  <si>
    <t>Cap Holding SpA</t>
  </si>
  <si>
    <t>Assunzione e gestione, in Italia e all'estero, di partecipazioni in altre società ed Enti con oggetto la gestione e l'erogazione di servizi pubblici locali - in primo luogo i servizi afferenti il ciclo integrato delle acque. Progettazione, realizzazione, organizzazione, gestione e manutenzione di ogni opera e/o impinato necessari o funzionali o, comunque correlati allo svolgimento delle attività e dei servizi svolti dalle società partecipate. Proprietà, amm.ne e valorizzazione dei beni, delle reti, degli impianti e delle altre dotazioni patrimoniali accessorie destinati ai pubblici servizi di competenza degli Enti locali a norma della legislazione vigente, in particolare destinati al Servizio Idrico Integrato. Gestione di ogni altra competenza ed attività connessa ai servizi espletati.</t>
  </si>
  <si>
    <t>Nessuna funzione specifica attribuita dal Comune</t>
  </si>
  <si>
    <r>
      <rPr>
        <b/>
        <sz val="8"/>
        <color rgb="FF404040"/>
        <rFont val="Arial"/>
        <family val="2"/>
      </rPr>
      <t>Yuri Santagostino (Presidente)
Alessandro Russo</t>
    </r>
    <r>
      <rPr>
        <sz val="8"/>
        <color rgb="FF404040"/>
        <rFont val="Arial"/>
        <family val="2"/>
      </rPr>
      <t xml:space="preserve"> (consigliere e A.D.)
</t>
    </r>
    <r>
      <rPr>
        <b/>
        <sz val="8"/>
        <color rgb="FF404040"/>
        <rFont val="Arial"/>
        <family val="2"/>
      </rPr>
      <t>Karin Eva Imparato</t>
    </r>
    <r>
      <rPr>
        <sz val="8"/>
        <color rgb="FF404040"/>
        <rFont val="Arial"/>
        <family val="2"/>
      </rPr>
      <t xml:space="preserve"> (Vice Presidente)
</t>
    </r>
    <r>
      <rPr>
        <b/>
        <sz val="8"/>
        <color rgb="FF404040"/>
        <rFont val="Arial"/>
        <family val="2"/>
      </rPr>
      <t>Luciana Dambra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Barbara Mancari</t>
    </r>
    <r>
      <rPr>
        <sz val="8"/>
        <color rgb="FF404040"/>
        <rFont val="Arial"/>
        <family val="2"/>
      </rPr>
      <t xml:space="preserve"> (consigliera)</t>
    </r>
  </si>
  <si>
    <t>http://www.gruppocap.it/</t>
  </si>
  <si>
    <t>https://www.gruppocap.it/it/il-gruppo/societa-trasparente/cap-holding/organizzazione?msclkid=dde7d001d04011ec8cbe4ceaea77bfff</t>
  </si>
  <si>
    <t>S.E.A. SpA</t>
  </si>
  <si>
    <t>Costruzione ed esercizio aeroporti e attività connesse o complementari al traffico aereo</t>
  </si>
  <si>
    <t>Gestione servizio aeroportuali (attività di servizio pubblico affidate da ENAC)</t>
  </si>
  <si>
    <r>
      <rPr>
        <b/>
        <sz val="8"/>
        <color rgb="FF404040"/>
        <rFont val="Arial"/>
        <family val="2"/>
      </rPr>
      <t xml:space="preserve">Michaela Castelli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Armando Brunini</t>
    </r>
    <r>
      <rPr>
        <sz val="8"/>
        <color rgb="FF404040"/>
        <rFont val="Arial"/>
        <family val="2"/>
      </rPr>
      <t xml:space="preserve"> (A.D. e Direttore Generale)
</t>
    </r>
    <r>
      <rPr>
        <b/>
        <sz val="8"/>
        <color rgb="FF404040"/>
        <rFont val="Arial"/>
        <family val="2"/>
      </rPr>
      <t>D'Alfonso Franco Maria Antonio</t>
    </r>
    <r>
      <rPr>
        <sz val="8"/>
        <color rgb="FF404040"/>
        <rFont val="Arial"/>
        <family val="2"/>
      </rPr>
      <t xml:space="preserve"> (consigliere)                                                                 </t>
    </r>
    <r>
      <rPr>
        <b/>
        <sz val="8"/>
        <color rgb="FF404040"/>
        <rFont val="Arial"/>
        <family val="2"/>
      </rPr>
      <t xml:space="preserve">Mainini Daniela </t>
    </r>
    <r>
      <rPr>
        <sz val="8"/>
        <color rgb="FF404040"/>
        <rFont val="Arial"/>
        <family val="2"/>
      </rPr>
      <t xml:space="preserve">(consigliere)                                      </t>
    </r>
    <r>
      <rPr>
        <b/>
        <sz val="8"/>
        <color rgb="FF404040"/>
        <rFont val="Arial"/>
        <family val="2"/>
      </rPr>
      <t>Roberta Neri</t>
    </r>
    <r>
      <rPr>
        <sz val="8"/>
        <color rgb="FF404040"/>
        <rFont val="Arial"/>
        <family val="2"/>
      </rPr>
      <t xml:space="preserve"> (consigliere)                                 
</t>
    </r>
    <r>
      <rPr>
        <b/>
        <sz val="8"/>
        <color rgb="FF404040"/>
        <rFont val="Arial"/>
        <family val="2"/>
      </rPr>
      <t xml:space="preserve">Sara Luciana Rovelli </t>
    </r>
    <r>
      <rPr>
        <sz val="8"/>
        <color rgb="FF404040"/>
        <rFont val="Arial"/>
        <family val="2"/>
      </rPr>
      <t xml:space="preserve">(consigliere)
</t>
    </r>
  </si>
  <si>
    <t>https://milanairports.com/it/governance/sistema-di-corporate-governance/consiglio-di-amministrazione?msclkid=15916f04d04311ecb5a8c2119e2b69a6</t>
  </si>
  <si>
    <t>7
CdA</t>
  </si>
  <si>
    <t>MM SpA</t>
  </si>
  <si>
    <t>Progettazione, costruzione, manutenzione, gestione di linee metropolitane, tramviarie, ferroviarie ecc. Gestione Servizio Idrico Integrato relativo alla raccolta, distribuzione, e depurazione delle acque. Gestione case di edilizia residenziale pubblica</t>
  </si>
  <si>
    <t>Gestione Servizio Idrico Integrato, Servizi di ingegneria. Gestione case di edilizia residenziale pubblica.</t>
  </si>
  <si>
    <t>https://www.mmspa.eu/?msclkid=068168b1d04411ec86f7e1d2281af6b4</t>
  </si>
  <si>
    <t>A.T.M. SpA</t>
  </si>
  <si>
    <t>Gestione, programmazione, pianificazione e organizzazione dei servizi di trasporto pubblico</t>
  </si>
  <si>
    <t>Società patrimoniale, Holding delle società di TPL. Concessione del servizio di rimozione con carri gru e custodia dei veicoli ai sensi del Codice della Strada</t>
  </si>
  <si>
    <t>https://www.atm.it/it/Pagine/default.aspx</t>
  </si>
  <si>
    <t>https://www.atm.it/it/IlGruppo/Governance/Pagine/ConsiglierieDirettoreGeneraleincarica.aspx</t>
  </si>
  <si>
    <t>A2A SpA</t>
  </si>
  <si>
    <t>Energia, Gas ,ricerca, produzione, approvvigionamento, trasporto, trasformazione, distribuzione, vendita, utilizzo e recupero delle energie</t>
  </si>
  <si>
    <t>Manutenzione, realizzazione e gestione sistemi e tecnologie costituenti il sistema di controllo integrato del traffico e videosorveglianza; manutenzione impianti di illuminazione pubblica</t>
  </si>
  <si>
    <t>https://www.a2a.eu/it/home</t>
  </si>
  <si>
    <t>https://www.gruppoa2a.it/it/investitori/governance/consiglio-amministrazione</t>
  </si>
  <si>
    <t>12
CdA</t>
  </si>
  <si>
    <t>MilanoSport SpA</t>
  </si>
  <si>
    <t>Gestione di centri sportivi o ricreativi; l'istituzione di corsi di istruzione e addestramento per le varie discipline sportive</t>
  </si>
  <si>
    <t>Gestione impianti sportivi comunali</t>
  </si>
  <si>
    <t>http://www.milanosport.it/</t>
  </si>
  <si>
    <t>https://www.milanosport.it/istituzionali/trasparenza/</t>
  </si>
  <si>
    <t>Milano Ristorazione SpA</t>
  </si>
  <si>
    <t>Fornitura pasti, ivi comprese le derrate al crudo, ad enti pubblici e/o privati</t>
  </si>
  <si>
    <t>Fornitura pasti cotti e derrate al crudo: Scuole Infanzia Private Paritarie, Nidi, Sezioni Primavera, Infanzia Comunale e Statale-Primaria, Secondaria, Centri Estivi, Case Vacanze (Scuola Natura/Estate Vacanze/ospitalità);attivita' di servizi ausiliari</t>
  </si>
  <si>
    <t>99% (+ 1% azioni proprie)</t>
  </si>
  <si>
    <r>
      <rPr>
        <b/>
        <sz val="8"/>
        <color rgb="FF404040"/>
        <rFont val="Arial"/>
        <family val="2"/>
      </rPr>
      <t>Davide Vincenzo Dell'Acqua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Pier Carla DelPiano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 xml:space="preserve">Attilio Borra </t>
    </r>
    <r>
      <rPr>
        <sz val="8"/>
        <color rgb="FF404040"/>
        <rFont val="Arial"/>
        <family val="2"/>
      </rPr>
      <t>(consigliere)</t>
    </r>
  </si>
  <si>
    <t>http://www.milanoristorazione.it/</t>
  </si>
  <si>
    <t>https://www.milanoristorazione.it/amministrazione-trasparente/organizzazione/titolari-di-incarichi-politici-di-amministrazione-di-direzione-o-di-governo/titolari-di-incarichi-di-amministrazione-di-direzione-o-di-governo</t>
  </si>
  <si>
    <t>A.F.M. SpA</t>
  </si>
  <si>
    <t>Gestione delle farmacie delle quali è titolare il Comune</t>
  </si>
  <si>
    <t>Gestione farmacie comunali</t>
  </si>
  <si>
    <t>http://www.admentaitalia.it/adm-it/gruppo-admenta-italia/azienda-farmacie-milanesi-s-p-a</t>
  </si>
  <si>
    <t>€ 12.703.942
 (al 31.3.2022)</t>
  </si>
  <si>
    <t>€ 13.466.761
 (al 31.3.2023)</t>
  </si>
  <si>
    <t>4
CdA</t>
  </si>
  <si>
    <t>AMAT Srl</t>
  </si>
  <si>
    <t>Analisi, studio, ricerca, pianificazione, programmazione, progettazione, gestione di servizi accessori, monitoraggio e controllo in materia di pianificazione territoriale e urbanistica, mobilità, ambiente, energia e clima</t>
  </si>
  <si>
    <t>Servizi di programmazione, progettazione, monitoraggio ambiente; supporto specialistico per l' urbanistica</t>
  </si>
  <si>
    <t>Srl</t>
  </si>
  <si>
    <t>https://amat-mi.it/it/</t>
  </si>
  <si>
    <t>https://trasparenza.amat-mi.it/pagina701_titolari-di-incarichi-politici-di-amministrazione-di-direzione-o-di-governo.html</t>
  </si>
  <si>
    <t>NOTE</t>
  </si>
  <si>
    <t>(*) Laddove non indicato diversamente, il dato è ricavato dall'ultimo bilancio di esercio disponibile.</t>
  </si>
  <si>
    <t>www.milanairports.com</t>
  </si>
  <si>
    <t>https://trasparenza.mmspa.eu/organizzazione</t>
  </si>
  <si>
    <t>N.D.</t>
  </si>
  <si>
    <r>
      <rPr>
        <b/>
        <sz val="8"/>
        <color rgb="FF404040"/>
        <rFont val="Arial"/>
        <family val="2"/>
      </rPr>
      <t>Alessandro Lamberti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Amerigo Del Buono</t>
    </r>
    <r>
      <rPr>
        <sz val="8"/>
        <color rgb="FF404040"/>
        <rFont val="Arial"/>
        <family val="2"/>
      </rPr>
      <t xml:space="preserve"> (A.D.)
</t>
    </r>
    <r>
      <rPr>
        <b/>
        <sz val="8"/>
        <color rgb="FF404040"/>
        <rFont val="Arial"/>
        <family val="2"/>
      </rPr>
      <t>Antonino Geronimo La Russa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Carolina Romanelli</t>
    </r>
    <r>
      <rPr>
        <sz val="8"/>
        <color rgb="FF404040"/>
        <rFont val="Arial"/>
        <family val="2"/>
      </rPr>
      <t xml:space="preserve"> (consigliera) 
</t>
    </r>
    <r>
      <rPr>
        <b/>
        <sz val="8"/>
        <color rgb="FF404040"/>
        <rFont val="Arial"/>
        <family val="2"/>
      </rPr>
      <t xml:space="preserve">Alessandra Gilio </t>
    </r>
    <r>
      <rPr>
        <sz val="8"/>
        <color rgb="FF404040"/>
        <rFont val="Arial"/>
        <family val="2"/>
      </rPr>
      <t xml:space="preserve"> (consigliera)</t>
    </r>
  </si>
  <si>
    <r>
      <t>Iannantuoni Giovanna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Franzini Elio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Marco Francesco Bocciolone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Francesco Candeloro Billari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 xml:space="preserve">Marco Morganti </t>
    </r>
    <r>
      <rPr>
        <sz val="8"/>
        <color rgb="FF404040"/>
        <rFont val="Arial"/>
        <family val="2"/>
      </rPr>
      <t xml:space="preserve">(Consigliere) 
</t>
    </r>
    <r>
      <rPr>
        <b/>
        <sz val="8"/>
        <color rgb="FF404040"/>
        <rFont val="Arial"/>
        <family val="2"/>
      </rPr>
      <t>Davide Ciferri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Maria Carmela Colaiacovo</t>
    </r>
    <r>
      <rPr>
        <b/>
        <sz val="8"/>
        <color rgb="FF404040"/>
        <rFont val="Arial"/>
        <family val="2"/>
      </rPr>
      <t xml:space="preserve"> </t>
    </r>
    <r>
      <rPr>
        <sz val="8"/>
        <color rgb="FF404040"/>
        <rFont val="Arial"/>
        <family val="2"/>
      </rPr>
      <t>(consigliere)</t>
    </r>
  </si>
  <si>
    <t>6
CdA</t>
  </si>
  <si>
    <r>
      <rPr>
        <b/>
        <sz val="8"/>
        <color rgb="FF404040"/>
        <rFont val="Arial"/>
        <family val="2"/>
      </rPr>
      <t>Gioia Maria Ghezzi</t>
    </r>
    <r>
      <rPr>
        <sz val="8"/>
        <color rgb="FF404040"/>
        <rFont val="Arial"/>
        <family val="2"/>
      </rPr>
      <t xml:space="preserve"> (Presidente) 
</t>
    </r>
    <r>
      <rPr>
        <b/>
        <sz val="8"/>
        <color rgb="FF404040"/>
        <rFont val="Arial"/>
        <family val="2"/>
      </rPr>
      <t>Pietro Galli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Alessia Maria Mosca</t>
    </r>
    <r>
      <rPr>
        <sz val="8"/>
        <color rgb="FF404040"/>
        <rFont val="Arial"/>
        <family val="2"/>
      </rPr>
      <t xml:space="preserve"> (consigliere)  
</t>
    </r>
    <r>
      <rPr>
        <b/>
        <sz val="8"/>
        <color rgb="FF404040"/>
        <rFont val="Arial"/>
        <family val="2"/>
      </rPr>
      <t>Bruno Pavesi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Arrigo Giana</t>
    </r>
    <r>
      <rPr>
        <sz val="8"/>
        <color rgb="FF404040"/>
        <rFont val="Arial"/>
        <family val="2"/>
      </rPr>
      <t xml:space="preserve"> (A.D-Direttore Generale)
</t>
    </r>
    <r>
      <rPr>
        <b/>
        <sz val="8"/>
        <color rgb="FF404040"/>
        <rFont val="Arial"/>
        <family val="2"/>
      </rPr>
      <t>Alessandra Oppio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Ottorino Passariello</t>
    </r>
    <r>
      <rPr>
        <sz val="8"/>
        <color rgb="FF404040"/>
        <rFont val="Arial"/>
        <family val="2"/>
      </rPr>
      <t xml:space="preserve"> (consigliere)</t>
    </r>
  </si>
  <si>
    <r>
      <rPr>
        <b/>
        <sz val="7.5"/>
        <color rgb="FF404040"/>
        <rFont val="Arial"/>
        <family val="2"/>
      </rPr>
      <t>Roberto Tasca</t>
    </r>
    <r>
      <rPr>
        <sz val="7.5"/>
        <color rgb="FF404040"/>
        <rFont val="Arial"/>
        <family val="2"/>
      </rPr>
      <t xml:space="preserve"> (Presidente)
</t>
    </r>
    <r>
      <rPr>
        <b/>
        <sz val="7.5"/>
        <color rgb="FF404040"/>
        <rFont val="Arial"/>
        <family val="2"/>
      </rPr>
      <t>Giovanni Comboni</t>
    </r>
    <r>
      <rPr>
        <sz val="7.5"/>
        <color rgb="FF404040"/>
        <rFont val="Arial"/>
        <family val="2"/>
      </rPr>
      <t xml:space="preserve"> (Vice Presidente)
</t>
    </r>
    <r>
      <rPr>
        <b/>
        <sz val="7.5"/>
        <color rgb="FF404040"/>
        <rFont val="Arial"/>
        <family val="2"/>
      </rPr>
      <t xml:space="preserve">Renato Mazzoncini </t>
    </r>
    <r>
      <rPr>
        <sz val="7.5"/>
        <color rgb="FF404040"/>
        <rFont val="Arial"/>
        <family val="2"/>
      </rPr>
      <t xml:space="preserve">(Amministratore Delegato e Direttore Generale)
</t>
    </r>
    <r>
      <rPr>
        <b/>
        <sz val="7.5"/>
        <color rgb="FF404040"/>
        <rFont val="Arial"/>
        <family val="2"/>
      </rPr>
      <t>Fabio Lavini</t>
    </r>
    <r>
      <rPr>
        <sz val="7.5"/>
        <color rgb="FF404040"/>
        <rFont val="Arial"/>
        <family val="2"/>
      </rPr>
      <t xml:space="preserve"> (consigliere)
</t>
    </r>
    <r>
      <rPr>
        <b/>
        <sz val="7.5"/>
        <color rgb="FF404040"/>
        <rFont val="Arial"/>
        <family val="2"/>
      </rPr>
      <t>Maria Grazìa Speranza</t>
    </r>
    <r>
      <rPr>
        <sz val="7.5"/>
        <color rgb="FF404040"/>
        <rFont val="Arial"/>
        <family val="2"/>
      </rPr>
      <t xml:space="preserve"> (consigliera)
</t>
    </r>
    <r>
      <rPr>
        <b/>
        <sz val="7.5"/>
        <color rgb="FF404040"/>
        <rFont val="Arial"/>
        <family val="2"/>
      </rPr>
      <t xml:space="preserve">Maria Elisa D'Amico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Elisabetta Cristina Bombana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Mario Gualtiero Francesco Motta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>Elisabetta Pistis</t>
    </r>
    <r>
      <rPr>
        <sz val="7.5"/>
        <color rgb="FF404040"/>
        <rFont val="Arial"/>
        <family val="2"/>
      </rPr>
      <t xml:space="preserve"> (consigliere)
</t>
    </r>
    <r>
      <rPr>
        <b/>
        <sz val="7.5"/>
        <color rgb="FF404040"/>
        <rFont val="Arial"/>
        <family val="2"/>
      </rPr>
      <t xml:space="preserve">Alessandro Zunino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Susanna Dorigoni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Vincenzo Cariello </t>
    </r>
    <r>
      <rPr>
        <sz val="7.5"/>
        <color rgb="FF404040"/>
        <rFont val="Arial"/>
        <family val="2"/>
      </rPr>
      <t xml:space="preserve">(consigliere)
</t>
    </r>
  </si>
  <si>
    <r>
      <rPr>
        <b/>
        <sz val="8"/>
        <color rgb="FF404040"/>
        <rFont val="Arial"/>
        <family val="2"/>
      </rPr>
      <t xml:space="preserve">Lorenzo Enrico Lamperti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 xml:space="preserve">Lucilla Andreucci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 xml:space="preserve">Alfredo Zini </t>
    </r>
    <r>
      <rPr>
        <sz val="8"/>
        <color rgb="FF404040"/>
        <rFont val="Arial"/>
        <family val="2"/>
      </rPr>
      <t>(consigliere)</t>
    </r>
  </si>
  <si>
    <r>
      <rPr>
        <b/>
        <sz val="8"/>
        <color rgb="FF404040"/>
        <rFont val="Arial"/>
        <family val="2"/>
      </rPr>
      <t>Alessandro Giuseppe Perego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Silvana Carcano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 xml:space="preserve">Annalidia Pansini </t>
    </r>
    <r>
      <rPr>
        <sz val="8"/>
        <color rgb="FF404040"/>
        <rFont val="Arial"/>
        <family val="2"/>
      </rPr>
      <t>(consigliere)</t>
    </r>
  </si>
  <si>
    <t>€ 10.184.812
(al 31/01/2024)</t>
  </si>
  <si>
    <r>
      <rPr>
        <b/>
        <sz val="8"/>
        <color theme="1"/>
        <rFont val="Arial"/>
        <family val="2"/>
      </rPr>
      <t>Simone Dragone</t>
    </r>
    <r>
      <rPr>
        <sz val="8"/>
        <color theme="1"/>
        <rFont val="Arial"/>
        <family val="2"/>
      </rPr>
      <t xml:space="preserve"> (Presidente) 
</t>
    </r>
    <r>
      <rPr>
        <b/>
        <sz val="8"/>
        <color theme="1"/>
        <rFont val="Arial"/>
        <family val="2"/>
      </rPr>
      <t xml:space="preserve">Francesco Mascolo </t>
    </r>
    <r>
      <rPr>
        <sz val="8"/>
        <color theme="1"/>
        <rFont val="Arial"/>
        <family val="2"/>
      </rPr>
      <t xml:space="preserve">(amministratore delegato)
</t>
    </r>
    <r>
      <rPr>
        <b/>
        <sz val="8"/>
        <color theme="1"/>
        <rFont val="Arial"/>
        <family val="2"/>
      </rPr>
      <t xml:space="preserve">Roberta Di Vieto </t>
    </r>
    <r>
      <rPr>
        <sz val="8"/>
        <color theme="1"/>
        <rFont val="Arial"/>
        <family val="2"/>
      </rPr>
      <t xml:space="preserve">(consigliere)
</t>
    </r>
    <r>
      <rPr>
        <b/>
        <sz val="8"/>
        <color theme="1"/>
        <rFont val="Arial"/>
        <family val="2"/>
      </rPr>
      <t xml:space="preserve">Giuseppina Lanza </t>
    </r>
    <r>
      <rPr>
        <sz val="8"/>
        <color theme="1"/>
        <rFont val="Arial"/>
        <family val="2"/>
      </rPr>
      <t xml:space="preserve">(consigliere)
</t>
    </r>
    <r>
      <rPr>
        <b/>
        <sz val="8"/>
        <color theme="1"/>
        <rFont val="Arial"/>
        <family val="2"/>
      </rPr>
      <t xml:space="preserve">Plazzotta Marco </t>
    </r>
    <r>
      <rPr>
        <sz val="8"/>
        <color theme="1"/>
        <rFont val="Arial"/>
        <family val="2"/>
      </rPr>
      <t>(consigliere)</t>
    </r>
  </si>
  <si>
    <r>
      <rPr>
        <b/>
        <sz val="8"/>
        <rFont val="Arial"/>
        <family val="2"/>
      </rPr>
      <t>Claudia Ciuffani</t>
    </r>
    <r>
      <rPr>
        <sz val="8"/>
        <rFont val="Arial"/>
        <family val="2"/>
      </rPr>
      <t xml:space="preserve"> (consigliere)
</t>
    </r>
    <r>
      <rPr>
        <b/>
        <sz val="8"/>
        <rFont val="Arial"/>
        <family val="2"/>
      </rPr>
      <t>Lorenzo Clerici</t>
    </r>
    <r>
      <rPr>
        <sz val="8"/>
        <rFont val="Arial"/>
        <family val="2"/>
      </rPr>
      <t xml:space="preserve"> (Presidente)</t>
    </r>
    <r>
      <rPr>
        <b/>
        <sz val="8"/>
        <rFont val="Arial"/>
        <family val="2"/>
      </rPr>
      <t xml:space="preserve">
Mario Rampa</t>
    </r>
    <r>
      <rPr>
        <sz val="8"/>
        <rFont val="Arial"/>
        <family val="2"/>
      </rPr>
      <t xml:space="preserve"> (consigliere)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</si>
</sst>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0.0000%"/>
    <numFmt numFmtId="166" formatCode="0.000000000%"/>
    <numFmt numFmtId="167" formatCode="0.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404040"/>
      <name val="Arial"/>
      <family val="2"/>
    </font>
    <font>
      <sz val="8"/>
      <color theme="1"/>
      <name val="Arial"/>
      <family val="2"/>
    </font>
    <font>
      <sz val="8"/>
      <color rgb="FF40404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7.5"/>
      <color rgb="FF404040"/>
      <name val="Arial"/>
      <family val="2"/>
    </font>
    <font>
      <b/>
      <sz val="7.5"/>
      <color rgb="FF404040"/>
      <name val="Arial"/>
      <family val="2"/>
    </font>
    <font>
      <b/>
      <sz val="9"/>
      <color rgb="FFFF0000"/>
      <name val="Arial"/>
      <family val="2"/>
    </font>
    <font>
      <i/>
      <sz val="8"/>
      <color rgb="FF404040"/>
      <name val="Arial"/>
      <family val="2"/>
    </font>
    <font>
      <b/>
      <sz val="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rgb="FF404040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BD6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7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5" fillId="0" borderId="0" xfId="0" applyFont="1"/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vertical="top" wrapText="1"/>
    </xf>
    <xf numFmtId="0" fontId="19" fillId="0" borderId="32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164" fontId="19" fillId="0" borderId="21" xfId="0" quotePrefix="1" applyNumberFormat="1" applyFont="1" applyBorder="1" applyAlignment="1">
      <alignment horizontal="center" vertical="center" wrapText="1"/>
    </xf>
    <xf numFmtId="164" fontId="19" fillId="0" borderId="43" xfId="0" quotePrefix="1" applyNumberFormat="1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164" fontId="19" fillId="0" borderId="22" xfId="0" quotePrefix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0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25" fillId="0" borderId="0" xfId="0" applyFont="1" applyAlignment="1">
      <alignment horizontal="left"/>
    </xf>
    <xf numFmtId="0" fontId="18" fillId="33" borderId="19" xfId="0" applyFont="1" applyFill="1" applyBorder="1" applyAlignment="1">
      <alignment horizontal="center" vertical="center" wrapText="1"/>
    </xf>
    <xf numFmtId="164" fontId="19" fillId="0" borderId="46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164" fontId="19" fillId="0" borderId="50" xfId="0" quotePrefix="1" applyNumberFormat="1" applyFont="1" applyBorder="1" applyAlignment="1">
      <alignment horizontal="center" vertical="center" wrapText="1"/>
    </xf>
    <xf numFmtId="164" fontId="19" fillId="0" borderId="19" xfId="0" quotePrefix="1" applyNumberFormat="1" applyFont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42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164" fontId="19" fillId="0" borderId="53" xfId="0" quotePrefix="1" applyNumberFormat="1" applyFont="1" applyBorder="1" applyAlignment="1">
      <alignment horizontal="center" vertical="center" wrapText="1"/>
    </xf>
    <xf numFmtId="164" fontId="19" fillId="0" borderId="54" xfId="0" quotePrefix="1" applyNumberFormat="1" applyFont="1" applyBorder="1" applyAlignment="1">
      <alignment horizontal="center" vertical="center" wrapText="1"/>
    </xf>
    <xf numFmtId="164" fontId="19" fillId="0" borderId="55" xfId="0" applyNumberFormat="1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164" fontId="19" fillId="0" borderId="28" xfId="0" quotePrefix="1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0" fontId="19" fillId="0" borderId="56" xfId="0" applyFont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164" fontId="19" fillId="34" borderId="19" xfId="0" quotePrefix="1" applyNumberFormat="1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vertical="center" wrapText="1"/>
    </xf>
    <xf numFmtId="164" fontId="19" fillId="34" borderId="54" xfId="0" quotePrefix="1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164" fontId="22" fillId="0" borderId="22" xfId="0" applyNumberFormat="1" applyFont="1" applyBorder="1" applyAlignment="1">
      <alignment horizontal="center" vertical="center" wrapText="1"/>
    </xf>
    <xf numFmtId="164" fontId="19" fillId="34" borderId="22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164" fontId="19" fillId="0" borderId="19" xfId="0" applyNumberFormat="1" applyFont="1" applyBorder="1" applyAlignment="1">
      <alignment horizontal="center" vertical="center" wrapText="1"/>
    </xf>
    <xf numFmtId="0" fontId="20" fillId="0" borderId="48" xfId="0" applyFont="1" applyBorder="1" applyAlignment="1">
      <alignment horizontal="left" vertical="center" wrapText="1"/>
    </xf>
    <xf numFmtId="0" fontId="20" fillId="0" borderId="26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164" fontId="22" fillId="0" borderId="19" xfId="0" quotePrefix="1" applyNumberFormat="1" applyFont="1" applyBorder="1" applyAlignment="1">
      <alignment horizontal="center" vertical="center" wrapText="1"/>
    </xf>
    <xf numFmtId="164" fontId="22" fillId="0" borderId="46" xfId="0" applyNumberFormat="1" applyFont="1" applyBorder="1" applyAlignment="1">
      <alignment horizontal="center" vertical="center" wrapText="1"/>
    </xf>
    <xf numFmtId="164" fontId="22" fillId="0" borderId="33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164" fontId="19" fillId="0" borderId="57" xfId="0" quotePrefix="1" applyNumberFormat="1" applyFont="1" applyBorder="1" applyAlignment="1">
      <alignment horizontal="center" vertical="center" wrapText="1"/>
    </xf>
    <xf numFmtId="0" fontId="24" fillId="0" borderId="45" xfId="42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4" fillId="0" borderId="19" xfId="42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4" fillId="0" borderId="39" xfId="42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4" fillId="0" borderId="15" xfId="42" applyFont="1" applyFill="1" applyBorder="1" applyAlignment="1">
      <alignment horizontal="center" vertical="center" wrapText="1"/>
    </xf>
    <xf numFmtId="0" fontId="24" fillId="0" borderId="17" xfId="42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24" fillId="0" borderId="26" xfId="42" applyFont="1" applyFill="1" applyBorder="1" applyAlignment="1">
      <alignment horizontal="center" vertical="center" wrapText="1"/>
    </xf>
    <xf numFmtId="164" fontId="20" fillId="0" borderId="26" xfId="0" quotePrefix="1" applyNumberFormat="1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/>
    </xf>
    <xf numFmtId="167" fontId="20" fillId="0" borderId="19" xfId="0" applyNumberFormat="1" applyFont="1" applyBorder="1" applyAlignment="1">
      <alignment horizontal="center" vertical="center" wrapText="1"/>
    </xf>
    <xf numFmtId="164" fontId="20" fillId="0" borderId="19" xfId="0" applyNumberFormat="1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14" fontId="20" fillId="0" borderId="25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10" fontId="20" fillId="0" borderId="13" xfId="0" applyNumberFormat="1" applyFont="1" applyBorder="1" applyAlignment="1">
      <alignment horizontal="center" vertical="center" wrapText="1"/>
    </xf>
    <xf numFmtId="10" fontId="20" fillId="0" borderId="25" xfId="0" applyNumberFormat="1" applyFont="1" applyBorder="1" applyAlignment="1">
      <alignment horizontal="center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24" fillId="0" borderId="19" xfId="42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4" fillId="0" borderId="37" xfId="42" applyFont="1" applyBorder="1" applyAlignment="1">
      <alignment horizontal="center" vertical="center" wrapText="1"/>
    </xf>
    <xf numFmtId="0" fontId="24" fillId="0" borderId="15" xfId="4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164" fontId="20" fillId="0" borderId="25" xfId="0" quotePrefix="1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2" fillId="0" borderId="36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4" fillId="0" borderId="0" xfId="42" applyFont="1" applyFill="1" applyBorder="1" applyAlignment="1">
      <alignment horizontal="center" vertical="center" wrapText="1"/>
    </xf>
    <xf numFmtId="0" fontId="24" fillId="0" borderId="43" xfId="42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164" fontId="19" fillId="0" borderId="13" xfId="0" applyNumberFormat="1" applyFont="1" applyBorder="1" applyAlignment="1">
      <alignment horizontal="center" vertical="center"/>
    </xf>
    <xf numFmtId="164" fontId="19" fillId="0" borderId="25" xfId="0" applyNumberFormat="1" applyFont="1" applyBorder="1" applyAlignment="1">
      <alignment horizontal="center" vertical="center"/>
    </xf>
    <xf numFmtId="0" fontId="24" fillId="0" borderId="49" xfId="42" applyFont="1" applyFill="1" applyBorder="1" applyAlignment="1">
      <alignment horizontal="center" vertical="center" wrapText="1"/>
    </xf>
    <xf numFmtId="0" fontId="24" fillId="0" borderId="52" xfId="42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10" fontId="20" fillId="0" borderId="14" xfId="0" applyNumberFormat="1" applyFont="1" applyBorder="1" applyAlignment="1">
      <alignment horizontal="center" vertical="center" wrapText="1"/>
    </xf>
    <xf numFmtId="167" fontId="20" fillId="0" borderId="13" xfId="0" applyNumberFormat="1" applyFont="1" applyBorder="1" applyAlignment="1">
      <alignment horizontal="center" vertical="center" wrapText="1"/>
    </xf>
    <xf numFmtId="167" fontId="20" fillId="0" borderId="25" xfId="0" applyNumberFormat="1" applyFont="1" applyBorder="1" applyAlignment="1">
      <alignment horizontal="center" vertical="center" wrapText="1"/>
    </xf>
    <xf numFmtId="0" fontId="20" fillId="0" borderId="15" xfId="0" quotePrefix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64" fontId="20" fillId="0" borderId="2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20" fillId="0" borderId="19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4" fontId="20" fillId="0" borderId="14" xfId="0" applyNumberFormat="1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24" fillId="0" borderId="35" xfId="42" applyFont="1" applyFill="1" applyBorder="1" applyAlignment="1">
      <alignment horizontal="center" vertical="center" wrapText="1"/>
    </xf>
    <xf numFmtId="0" fontId="24" fillId="0" borderId="22" xfId="42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0" fillId="34" borderId="16" xfId="0" applyFont="1" applyFill="1" applyBorder="1" applyAlignment="1">
      <alignment vertical="center" wrapText="1"/>
    </xf>
    <xf numFmtId="0" fontId="20" fillId="34" borderId="18" xfId="0" applyFont="1" applyFill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10" fontId="20" fillId="0" borderId="39" xfId="0" applyNumberFormat="1" applyFont="1" applyBorder="1" applyAlignment="1">
      <alignment horizontal="center" vertical="center" wrapText="1"/>
    </xf>
    <xf numFmtId="10" fontId="20" fillId="0" borderId="24" xfId="0" applyNumberFormat="1" applyFont="1" applyBorder="1" applyAlignment="1">
      <alignment horizontal="center" vertical="center" wrapText="1"/>
    </xf>
    <xf numFmtId="164" fontId="20" fillId="0" borderId="15" xfId="0" quotePrefix="1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14" fontId="20" fillId="0" borderId="39" xfId="0" applyNumberFormat="1" applyFont="1" applyBorder="1" applyAlignment="1">
      <alignment horizontal="center" vertical="center" wrapText="1"/>
    </xf>
    <xf numFmtId="14" fontId="20" fillId="0" borderId="24" xfId="0" applyNumberFormat="1" applyFont="1" applyBorder="1" applyAlignment="1">
      <alignment horizontal="center" vertical="center" wrapText="1"/>
    </xf>
    <xf numFmtId="165" fontId="20" fillId="0" borderId="25" xfId="0" applyNumberFormat="1" applyFont="1" applyBorder="1" applyAlignment="1">
      <alignment horizontal="center" vertical="center" wrapText="1"/>
    </xf>
    <xf numFmtId="165" fontId="20" fillId="0" borderId="14" xfId="0" applyNumberFormat="1" applyFont="1" applyBorder="1" applyAlignment="1">
      <alignment horizontal="center"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0" borderId="25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164" fontId="20" fillId="0" borderId="13" xfId="0" quotePrefix="1" applyNumberFormat="1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wrapText="1"/>
    </xf>
    <xf numFmtId="14" fontId="20" fillId="0" borderId="47" xfId="0" applyNumberFormat="1" applyFont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vertical="center" wrapText="1"/>
    </xf>
    <xf numFmtId="0" fontId="18" fillId="34" borderId="16" xfId="0" applyFont="1" applyFill="1" applyBorder="1" applyAlignment="1">
      <alignment vertical="center" wrapText="1"/>
    </xf>
    <xf numFmtId="10" fontId="20" fillId="0" borderId="19" xfId="0" applyNumberFormat="1" applyFont="1" applyBorder="1" applyAlignment="1">
      <alignment horizontal="center" vertical="center" wrapText="1"/>
    </xf>
    <xf numFmtId="164" fontId="20" fillId="0" borderId="47" xfId="0" applyNumberFormat="1" applyFont="1" applyBorder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166" fontId="20" fillId="0" borderId="14" xfId="0" applyNumberFormat="1" applyFont="1" applyBorder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78542</xdr:colOff>
      <xdr:row>1</xdr:row>
      <xdr:rowOff>45720</xdr:rowOff>
    </xdr:from>
    <xdr:to>
      <xdr:col>1</xdr:col>
      <xdr:colOff>1014041</xdr:colOff>
      <xdr:row>1</xdr:row>
      <xdr:rowOff>477720</xdr:rowOff>
    </xdr:to>
    <xdr:pic>
      <xdr:nvPicPr>
        <xdr:cNvPr id="3" name="Immagine 2" descr="semplice_orrizontale_colo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248527" y="426720"/>
          <a:ext cx="935499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mministrazione-trasparente.sogemispa.it/amministrazione-trasparente/organizzazione/sogemi-spa-organizzazione" TargetMode="External"/><Relationship Id="rId18" Type="http://schemas.openxmlformats.org/officeDocument/2006/relationships/hyperlink" Target="https://www.milanosport.it/istituzionali/trasparenza/" TargetMode="External"/><Relationship Id="rId26" Type="http://schemas.openxmlformats.org/officeDocument/2006/relationships/hyperlink" Target="https://musascarl.portaletrasparenza.net/it/trasparenza/organizzazione/titolari-di-incarichi-politici-di-amministrazione-di-direzione-o-di-governo.html" TargetMode="External"/><Relationship Id="rId39" Type="http://schemas.openxmlformats.org/officeDocument/2006/relationships/hyperlink" Target="https://web.comune.milano.it/dseserver/webcity/uffnomine.nsf/webelenco" TargetMode="External"/><Relationship Id="rId21" Type="http://schemas.openxmlformats.org/officeDocument/2006/relationships/hyperlink" Target="\" TargetMode="External"/><Relationship Id="rId34" Type="http://schemas.openxmlformats.org/officeDocument/2006/relationships/hyperlink" Target="https://web.comune.milano.it/dseserver/webcity/uffnomine.nsf/webelenco" TargetMode="External"/><Relationship Id="rId42" Type="http://schemas.openxmlformats.org/officeDocument/2006/relationships/hyperlink" Target="http://www.milanairports.com/" TargetMode="External"/><Relationship Id="rId7" Type="http://schemas.openxmlformats.org/officeDocument/2006/relationships/hyperlink" Target="http://www.admentaitalia.it/adm-it/gruppo-admenta-italia/azienda-farmacie-milanesi-s-p-a" TargetMode="External"/><Relationship Id="rId2" Type="http://schemas.openxmlformats.org/officeDocument/2006/relationships/hyperlink" Target="http://www.metro4milano.it/societa/chi-siamo/" TargetMode="External"/><Relationship Id="rId16" Type="http://schemas.openxmlformats.org/officeDocument/2006/relationships/hyperlink" Target="https://milanairports.com/it/governance/sistema-di-corporate-governance/consiglio-di-amministrazione?msclkid=15916f04d04311ecb5a8c2119e2b69a6" TargetMode="External"/><Relationship Id="rId29" Type="http://schemas.openxmlformats.org/officeDocument/2006/relationships/hyperlink" Target="https://web.comune.milano.it/dseserver/webcity/uffnomine.nsf/webelenco" TargetMode="External"/><Relationship Id="rId1" Type="http://schemas.openxmlformats.org/officeDocument/2006/relationships/hyperlink" Target="http://www.arexpo.it/" TargetMode="External"/><Relationship Id="rId6" Type="http://schemas.openxmlformats.org/officeDocument/2006/relationships/hyperlink" Target="http://www.milanosport.it/" TargetMode="External"/><Relationship Id="rId11" Type="http://schemas.openxmlformats.org/officeDocument/2006/relationships/hyperlink" Target="http://www.sogemispa.it/" TargetMode="External"/><Relationship Id="rId24" Type="http://schemas.openxmlformats.org/officeDocument/2006/relationships/hyperlink" Target="https://www.a2a.eu/it/home" TargetMode="External"/><Relationship Id="rId32" Type="http://schemas.openxmlformats.org/officeDocument/2006/relationships/hyperlink" Target="https://web.comune.milano.it/dseserver/webcity/uffnomine.nsf/webelenco" TargetMode="External"/><Relationship Id="rId37" Type="http://schemas.openxmlformats.org/officeDocument/2006/relationships/hyperlink" Target="https://web.comune.milano.it/dseserver/webcity/uffnomine.nsf/webelenco" TargetMode="External"/><Relationship Id="rId40" Type="http://schemas.openxmlformats.org/officeDocument/2006/relationships/hyperlink" Target="http://www.gruppocap.it/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amat-mi.it/it/" TargetMode="External"/><Relationship Id="rId15" Type="http://schemas.openxmlformats.org/officeDocument/2006/relationships/hyperlink" Target="https://www.gruppocap.it/it/il-gruppo/societa-trasparente/cap-holding/organizzazione?msclkid=dde7d001d04011ec8cbe4ceaea77bfff" TargetMode="External"/><Relationship Id="rId23" Type="http://schemas.openxmlformats.org/officeDocument/2006/relationships/hyperlink" Target="https://www.gruppoa2a.it/it/investitori/governance/consiglio-amministrazione" TargetMode="External"/><Relationship Id="rId28" Type="http://schemas.openxmlformats.org/officeDocument/2006/relationships/hyperlink" Target="https://web.comune.milano.it/dseserver/webcity/uffnomine.nsf/webelenco" TargetMode="External"/><Relationship Id="rId36" Type="http://schemas.openxmlformats.org/officeDocument/2006/relationships/hyperlink" Target="https://web.comune.milano.it/dseserver/webcity/uffnomine.nsf/webelenco" TargetMode="External"/><Relationship Id="rId10" Type="http://schemas.openxmlformats.org/officeDocument/2006/relationships/hyperlink" Target="http://www.milanosport.it/" TargetMode="External"/><Relationship Id="rId19" Type="http://schemas.openxmlformats.org/officeDocument/2006/relationships/hyperlink" Target="https://www.milanoristorazione.it/amministrazione-trasparente/organizzazione/titolari-di-incarichi-politici-di-amministrazione-di-direzione-o-di-governo/titolari-di-incarichi-di-amministrazione-di-direzione-o-di-governo" TargetMode="External"/><Relationship Id="rId31" Type="http://schemas.openxmlformats.org/officeDocument/2006/relationships/hyperlink" Target="https://web.comune.milano.it/dseserver/webcity/uffnomine.nsf/webelenco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www.milanoristorazione.it/" TargetMode="External"/><Relationship Id="rId9" Type="http://schemas.openxmlformats.org/officeDocument/2006/relationships/hyperlink" Target="https://www.atm.it/it/Pagine/default.aspx" TargetMode="External"/><Relationship Id="rId14" Type="http://schemas.openxmlformats.org/officeDocument/2006/relationships/hyperlink" Target="https://www.metro4milano.it/societa/trasparenza/" TargetMode="External"/><Relationship Id="rId22" Type="http://schemas.openxmlformats.org/officeDocument/2006/relationships/hyperlink" Target="http://www.admentaitalia.it/adm-it/gruppo-admenta-italia/azienda-farmacie-milanesi-s-p-a" TargetMode="External"/><Relationship Id="rId27" Type="http://schemas.openxmlformats.org/officeDocument/2006/relationships/hyperlink" Target="https://musascarl.portaletrasparenza.net/it/trasparenza/organizzazione/titolari-di-incarichi-politici-di-amministrazione-di-direzione-o-di-governo.html" TargetMode="External"/><Relationship Id="rId30" Type="http://schemas.openxmlformats.org/officeDocument/2006/relationships/hyperlink" Target="https://web.comune.milano.it/dseserver/webcity/uffnomine.nsf/webelenco" TargetMode="External"/><Relationship Id="rId35" Type="http://schemas.openxmlformats.org/officeDocument/2006/relationships/hyperlink" Target="https://web.comune.milano.it/dseserver/webcity/uffnomine.nsf/webelenco" TargetMode="External"/><Relationship Id="rId43" Type="http://schemas.openxmlformats.org/officeDocument/2006/relationships/hyperlink" Target="https://trasparenza.mmspa.eu/organizzazione" TargetMode="External"/><Relationship Id="rId8" Type="http://schemas.openxmlformats.org/officeDocument/2006/relationships/hyperlink" Target="https://www.a2a.eu/it/home" TargetMode="External"/><Relationship Id="rId3" Type="http://schemas.openxmlformats.org/officeDocument/2006/relationships/hyperlink" Target="http://www.sogemispa.it/" TargetMode="External"/><Relationship Id="rId12" Type="http://schemas.openxmlformats.org/officeDocument/2006/relationships/hyperlink" Target="https://www.arexpo.it/societa-trasparente/" TargetMode="External"/><Relationship Id="rId17" Type="http://schemas.openxmlformats.org/officeDocument/2006/relationships/hyperlink" Target="https://www.mmspa.eu/?msclkid=068168b1d04411ec86f7e1d2281af6b4" TargetMode="External"/><Relationship Id="rId25" Type="http://schemas.openxmlformats.org/officeDocument/2006/relationships/hyperlink" Target="https://musascarl.it/" TargetMode="External"/><Relationship Id="rId33" Type="http://schemas.openxmlformats.org/officeDocument/2006/relationships/hyperlink" Target="https://web.comune.milano.it/dseserver/webcity/uffnomine.nsf/webelenco" TargetMode="External"/><Relationship Id="rId38" Type="http://schemas.openxmlformats.org/officeDocument/2006/relationships/hyperlink" Target="https://web.comune.milano.it/dseserver/webcity/uffnomine.nsf/webelenco" TargetMode="External"/><Relationship Id="rId20" Type="http://schemas.openxmlformats.org/officeDocument/2006/relationships/hyperlink" Target="https://trasparenza.amat-mi.it/pagina701_titolari-di-incarichi-politici-di-amministrazione-di-direzione-o-di-governo.html" TargetMode="External"/><Relationship Id="rId41" Type="http://schemas.openxmlformats.org/officeDocument/2006/relationships/hyperlink" Target="https://www.atm.it/it/IlGruppo/Governance/Pagine/ConsiglierieDirettoreGeneraleincaric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topLeftCell="A26" zoomScale="130" zoomScaleNormal="130" zoomScaleSheetLayoutView="50" workbookViewId="0">
      <selection activeCell="M25" sqref="M25:M26"/>
    </sheetView>
  </sheetViews>
  <sheetFormatPr defaultColWidth="8.6640625" defaultRowHeight="10.199999999999999" x14ac:dyDescent="0.2"/>
  <cols>
    <col min="1" max="1" width="2.44140625" style="2" bestFit="1" customWidth="1"/>
    <col min="2" max="2" width="15.6640625" style="3" customWidth="1"/>
    <col min="3" max="3" width="29.5546875" style="2" hidden="1" customWidth="1"/>
    <col min="4" max="4" width="13.33203125" style="2" hidden="1" customWidth="1"/>
    <col min="5" max="5" width="7.5546875" style="2" hidden="1" customWidth="1"/>
    <col min="6" max="6" width="12.33203125" style="2" hidden="1" customWidth="1"/>
    <col min="7" max="7" width="9.6640625" style="3" hidden="1" customWidth="1"/>
    <col min="8" max="8" width="16" style="2" hidden="1" customWidth="1"/>
    <col min="9" max="11" width="13.44140625" style="2" customWidth="1"/>
    <col min="12" max="12" width="5.44140625" style="2" customWidth="1"/>
    <col min="13" max="13" width="32.88671875" style="2" customWidth="1"/>
    <col min="14" max="14" width="12.33203125" style="2" customWidth="1"/>
    <col min="15" max="15" width="33.6640625" style="2" customWidth="1"/>
    <col min="16" max="16" width="14" style="2" customWidth="1"/>
    <col min="17" max="17" width="22" style="7" customWidth="1"/>
    <col min="18" max="18" width="14.6640625" style="2" bestFit="1" customWidth="1"/>
    <col min="19" max="16384" width="8.6640625" style="2"/>
  </cols>
  <sheetData>
    <row r="1" spans="1:18" ht="30" customHeight="1" x14ac:dyDescent="0.2">
      <c r="B1" s="130" t="s">
        <v>0</v>
      </c>
      <c r="C1" s="130"/>
    </row>
    <row r="2" spans="1:18" ht="46.95" customHeight="1" x14ac:dyDescent="0.25">
      <c r="B2" s="5"/>
      <c r="C2" s="131" t="s">
        <v>1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ht="22.95" customHeight="1" x14ac:dyDescent="0.2">
      <c r="F3" s="6"/>
      <c r="M3" s="6"/>
      <c r="N3" s="6"/>
      <c r="O3" s="6"/>
      <c r="P3" s="34"/>
    </row>
    <row r="4" spans="1:18" s="3" customFormat="1" ht="73.2" customHeight="1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36" t="s">
        <v>10</v>
      </c>
      <c r="J4" s="136"/>
      <c r="K4" s="137"/>
      <c r="L4" s="140" t="s">
        <v>11</v>
      </c>
      <c r="M4" s="136"/>
      <c r="N4" s="136"/>
      <c r="O4" s="28" t="s">
        <v>12</v>
      </c>
      <c r="P4" s="33" t="s">
        <v>13</v>
      </c>
      <c r="Q4" s="28" t="s">
        <v>14</v>
      </c>
      <c r="R4" s="8"/>
    </row>
    <row r="5" spans="1:18" ht="18" customHeight="1" x14ac:dyDescent="0.2">
      <c r="A5" s="74">
        <v>1</v>
      </c>
      <c r="B5" s="138" t="s">
        <v>15</v>
      </c>
      <c r="C5" s="72" t="s">
        <v>16</v>
      </c>
      <c r="D5" s="72" t="s">
        <v>17</v>
      </c>
      <c r="E5" s="74" t="s">
        <v>18</v>
      </c>
      <c r="F5" s="124">
        <v>0.21049999999999999</v>
      </c>
      <c r="G5" s="86">
        <v>82546</v>
      </c>
      <c r="H5" s="126" t="s">
        <v>19</v>
      </c>
      <c r="I5" s="9">
        <v>2021</v>
      </c>
      <c r="J5" s="36">
        <v>2022</v>
      </c>
      <c r="K5" s="43">
        <v>2023</v>
      </c>
      <c r="L5" s="42" t="s">
        <v>20</v>
      </c>
      <c r="M5" s="11" t="s">
        <v>21</v>
      </c>
      <c r="N5" s="12" t="s">
        <v>22</v>
      </c>
      <c r="O5" s="68" t="s">
        <v>23</v>
      </c>
      <c r="P5" s="76" t="s">
        <v>24</v>
      </c>
      <c r="Q5" s="65" t="s">
        <v>25</v>
      </c>
    </row>
    <row r="6" spans="1:18" ht="128.4" customHeight="1" x14ac:dyDescent="0.2">
      <c r="A6" s="104"/>
      <c r="B6" s="134"/>
      <c r="C6" s="83"/>
      <c r="D6" s="83"/>
      <c r="E6" s="104"/>
      <c r="F6" s="125"/>
      <c r="G6" s="87"/>
      <c r="H6" s="127"/>
      <c r="I6" s="13">
        <v>1736307</v>
      </c>
      <c r="J6" s="14">
        <v>510329</v>
      </c>
      <c r="K6" s="32">
        <v>1383109</v>
      </c>
      <c r="L6" s="46" t="s">
        <v>26</v>
      </c>
      <c r="M6" s="45" t="s">
        <v>27</v>
      </c>
      <c r="N6" s="53">
        <v>307445</v>
      </c>
      <c r="O6" s="68"/>
      <c r="P6" s="77"/>
      <c r="Q6" s="66"/>
    </row>
    <row r="7" spans="1:18" ht="17.399999999999999" customHeight="1" x14ac:dyDescent="0.2">
      <c r="A7" s="68">
        <v>2</v>
      </c>
      <c r="B7" s="128" t="s">
        <v>28</v>
      </c>
      <c r="C7" s="122" t="s">
        <v>29</v>
      </c>
      <c r="D7" s="122" t="s">
        <v>30</v>
      </c>
      <c r="E7" s="68" t="s">
        <v>18</v>
      </c>
      <c r="F7" s="84">
        <v>0.66666999999999998</v>
      </c>
      <c r="G7" s="133">
        <v>53266</v>
      </c>
      <c r="H7" s="85">
        <v>193593080</v>
      </c>
      <c r="I7" s="9">
        <v>2021</v>
      </c>
      <c r="J7" s="36">
        <v>2022</v>
      </c>
      <c r="K7" s="47">
        <v>2023</v>
      </c>
      <c r="L7" s="47" t="s">
        <v>20</v>
      </c>
      <c r="M7" s="147" t="s">
        <v>102</v>
      </c>
      <c r="N7" s="59"/>
      <c r="O7" s="68" t="s">
        <v>23</v>
      </c>
      <c r="P7" s="76" t="s">
        <v>31</v>
      </c>
      <c r="Q7" s="67" t="s">
        <v>32</v>
      </c>
    </row>
    <row r="8" spans="1:18" ht="94.95" customHeight="1" x14ac:dyDescent="0.2">
      <c r="A8" s="68"/>
      <c r="B8" s="128"/>
      <c r="C8" s="122"/>
      <c r="D8" s="122"/>
      <c r="E8" s="68"/>
      <c r="F8" s="84"/>
      <c r="G8" s="133"/>
      <c r="H8" s="85"/>
      <c r="I8" s="13">
        <v>402083</v>
      </c>
      <c r="J8" s="37">
        <v>44313</v>
      </c>
      <c r="K8" s="49">
        <v>156704</v>
      </c>
      <c r="L8" s="48" t="s">
        <v>26</v>
      </c>
      <c r="M8" s="148"/>
      <c r="N8" s="53">
        <v>262521</v>
      </c>
      <c r="O8" s="68"/>
      <c r="P8" s="77"/>
      <c r="Q8" s="68"/>
    </row>
    <row r="9" spans="1:18" ht="16.95" customHeight="1" x14ac:dyDescent="0.2">
      <c r="A9" s="104">
        <f>+A7+1</f>
        <v>3</v>
      </c>
      <c r="B9" s="128" t="s">
        <v>33</v>
      </c>
      <c r="C9" s="83" t="s">
        <v>34</v>
      </c>
      <c r="D9" s="83" t="s">
        <v>35</v>
      </c>
      <c r="E9" s="104" t="s">
        <v>18</v>
      </c>
      <c r="F9" s="93">
        <v>1</v>
      </c>
      <c r="G9" s="87">
        <v>58806</v>
      </c>
      <c r="H9" s="107">
        <v>5220818.8899999997</v>
      </c>
      <c r="I9" s="9">
        <v>2021</v>
      </c>
      <c r="J9" s="36">
        <v>2022</v>
      </c>
      <c r="K9" s="43">
        <v>2023</v>
      </c>
      <c r="L9" s="43" t="s">
        <v>20</v>
      </c>
      <c r="M9" s="78" t="s">
        <v>36</v>
      </c>
      <c r="N9" s="16"/>
      <c r="O9" s="68" t="s">
        <v>23</v>
      </c>
      <c r="P9" s="76" t="s">
        <v>37</v>
      </c>
      <c r="Q9" s="69" t="s">
        <v>38</v>
      </c>
    </row>
    <row r="10" spans="1:18" ht="99.6" customHeight="1" x14ac:dyDescent="0.2">
      <c r="A10" s="104"/>
      <c r="B10" s="128"/>
      <c r="C10" s="83"/>
      <c r="D10" s="83"/>
      <c r="E10" s="104"/>
      <c r="F10" s="93"/>
      <c r="G10" s="87"/>
      <c r="H10" s="129"/>
      <c r="I10" s="13">
        <v>116069</v>
      </c>
      <c r="J10" s="38">
        <v>65877</v>
      </c>
      <c r="K10" s="32">
        <v>349223</v>
      </c>
      <c r="L10" s="44" t="s">
        <v>39</v>
      </c>
      <c r="M10" s="114"/>
      <c r="N10" s="15">
        <v>200000</v>
      </c>
      <c r="O10" s="68"/>
      <c r="P10" s="77"/>
      <c r="Q10" s="66"/>
    </row>
    <row r="11" spans="1:18" ht="14.4" customHeight="1" x14ac:dyDescent="0.2">
      <c r="A11" s="98">
        <v>4</v>
      </c>
      <c r="B11" s="128" t="s">
        <v>40</v>
      </c>
      <c r="C11" s="155" t="s">
        <v>41</v>
      </c>
      <c r="D11" s="165" t="s">
        <v>17</v>
      </c>
      <c r="E11" s="98" t="s">
        <v>42</v>
      </c>
      <c r="F11" s="157">
        <v>0.02</v>
      </c>
      <c r="G11" s="161">
        <v>55153</v>
      </c>
      <c r="H11" s="81" t="s">
        <v>19</v>
      </c>
      <c r="I11" s="9">
        <v>2021</v>
      </c>
      <c r="J11" s="36">
        <v>2022</v>
      </c>
      <c r="K11" s="47">
        <v>2023</v>
      </c>
      <c r="L11" s="47" t="s">
        <v>20</v>
      </c>
      <c r="M11" s="172" t="s">
        <v>103</v>
      </c>
      <c r="N11" s="50"/>
      <c r="O11" s="120" t="s">
        <v>23</v>
      </c>
      <c r="P11" s="69" t="s">
        <v>43</v>
      </c>
      <c r="Q11" s="69" t="s">
        <v>44</v>
      </c>
    </row>
    <row r="12" spans="1:18" ht="148.19999999999999" customHeight="1" x14ac:dyDescent="0.2">
      <c r="A12" s="66"/>
      <c r="B12" s="128"/>
      <c r="C12" s="156"/>
      <c r="D12" s="156"/>
      <c r="E12" s="66"/>
      <c r="F12" s="158"/>
      <c r="G12" s="162"/>
      <c r="H12" s="82"/>
      <c r="I12" s="17" t="s">
        <v>19</v>
      </c>
      <c r="J12" s="38">
        <v>-31002</v>
      </c>
      <c r="K12" s="51">
        <v>-147417</v>
      </c>
      <c r="L12" s="48">
        <v>7</v>
      </c>
      <c r="M12" s="148"/>
      <c r="N12" s="53">
        <v>26665</v>
      </c>
      <c r="O12" s="150"/>
      <c r="P12" s="66"/>
      <c r="Q12" s="66"/>
    </row>
    <row r="13" spans="1:18" ht="16.2" customHeight="1" x14ac:dyDescent="0.2">
      <c r="A13" s="104">
        <f>+A11+1</f>
        <v>5</v>
      </c>
      <c r="B13" s="134" t="s">
        <v>45</v>
      </c>
      <c r="C13" s="166" t="s">
        <v>46</v>
      </c>
      <c r="D13" s="83" t="s">
        <v>47</v>
      </c>
      <c r="E13" s="104" t="s">
        <v>18</v>
      </c>
      <c r="F13" s="163">
        <v>4.117E-3</v>
      </c>
      <c r="G13" s="87">
        <v>55884</v>
      </c>
      <c r="H13" s="81" t="s">
        <v>19</v>
      </c>
      <c r="I13" s="9">
        <v>2021</v>
      </c>
      <c r="J13" s="36">
        <v>2022</v>
      </c>
      <c r="K13" s="43">
        <v>2023</v>
      </c>
      <c r="L13" s="43" t="s">
        <v>20</v>
      </c>
      <c r="M13" s="78" t="s">
        <v>48</v>
      </c>
      <c r="N13" s="16"/>
      <c r="O13" s="88" t="s">
        <v>19</v>
      </c>
      <c r="P13" s="76" t="s">
        <v>49</v>
      </c>
      <c r="Q13" s="67" t="s">
        <v>50</v>
      </c>
    </row>
    <row r="14" spans="1:18" ht="119.4" customHeight="1" x14ac:dyDescent="0.2">
      <c r="A14" s="75"/>
      <c r="B14" s="135"/>
      <c r="C14" s="167"/>
      <c r="D14" s="73"/>
      <c r="E14" s="75"/>
      <c r="F14" s="164"/>
      <c r="G14" s="139"/>
      <c r="H14" s="82"/>
      <c r="I14" s="13">
        <v>24369148</v>
      </c>
      <c r="J14" s="37">
        <v>521404</v>
      </c>
      <c r="K14" s="32">
        <v>7247294</v>
      </c>
      <c r="L14" s="44" t="s">
        <v>26</v>
      </c>
      <c r="M14" s="114"/>
      <c r="N14" s="53">
        <v>114395</v>
      </c>
      <c r="O14" s="149"/>
      <c r="P14" s="77"/>
      <c r="Q14" s="68"/>
    </row>
    <row r="15" spans="1:18" ht="10.199999999999999" customHeight="1" x14ac:dyDescent="0.2">
      <c r="A15" s="74">
        <f t="shared" ref="A15" si="0">+A13+1</f>
        <v>6</v>
      </c>
      <c r="B15" s="138" t="s">
        <v>51</v>
      </c>
      <c r="C15" s="72" t="s">
        <v>52</v>
      </c>
      <c r="D15" s="72" t="s">
        <v>53</v>
      </c>
      <c r="E15" s="74" t="s">
        <v>18</v>
      </c>
      <c r="F15" s="92">
        <v>0.54810000000000003</v>
      </c>
      <c r="G15" s="86">
        <v>55153</v>
      </c>
      <c r="H15" s="159" t="s">
        <v>19</v>
      </c>
      <c r="I15" s="9">
        <v>2021</v>
      </c>
      <c r="J15" s="36">
        <v>2022</v>
      </c>
      <c r="K15" s="43">
        <v>2023</v>
      </c>
      <c r="L15" s="43" t="s">
        <v>20</v>
      </c>
      <c r="M15" s="160" t="s">
        <v>54</v>
      </c>
      <c r="N15" s="16"/>
      <c r="O15" s="88" t="s">
        <v>23</v>
      </c>
      <c r="P15" s="67" t="s">
        <v>99</v>
      </c>
      <c r="Q15" s="67" t="s">
        <v>55</v>
      </c>
    </row>
    <row r="16" spans="1:18" ht="92.4" customHeight="1" x14ac:dyDescent="0.2">
      <c r="A16" s="75"/>
      <c r="B16" s="135"/>
      <c r="C16" s="73"/>
      <c r="D16" s="73"/>
      <c r="E16" s="75"/>
      <c r="F16" s="123"/>
      <c r="G16" s="139"/>
      <c r="H16" s="106"/>
      <c r="I16" s="13">
        <v>-80287615</v>
      </c>
      <c r="J16" s="37">
        <v>194918805</v>
      </c>
      <c r="K16" s="49">
        <v>153016747</v>
      </c>
      <c r="L16" s="44" t="s">
        <v>104</v>
      </c>
      <c r="M16" s="114"/>
      <c r="N16" s="54">
        <v>693000</v>
      </c>
      <c r="O16" s="149"/>
      <c r="P16" s="68"/>
      <c r="Q16" s="68"/>
      <c r="R16" s="4"/>
    </row>
    <row r="17" spans="1:17" ht="10.35" customHeight="1" x14ac:dyDescent="0.2">
      <c r="A17" s="74">
        <f t="shared" ref="A17" si="1">+A15+1</f>
        <v>7</v>
      </c>
      <c r="B17" s="138" t="s">
        <v>57</v>
      </c>
      <c r="C17" s="72" t="s">
        <v>58</v>
      </c>
      <c r="D17" s="72" t="s">
        <v>59</v>
      </c>
      <c r="E17" s="74" t="s">
        <v>18</v>
      </c>
      <c r="F17" s="92">
        <v>1</v>
      </c>
      <c r="G17" s="86">
        <v>73415</v>
      </c>
      <c r="H17" s="168">
        <v>219046986</v>
      </c>
      <c r="I17" s="9">
        <v>2021</v>
      </c>
      <c r="J17" s="36">
        <v>2022</v>
      </c>
      <c r="K17" s="43">
        <v>2023</v>
      </c>
      <c r="L17" s="43" t="s">
        <v>20</v>
      </c>
      <c r="M17" s="141" t="s">
        <v>110</v>
      </c>
      <c r="N17" s="16"/>
      <c r="O17" s="88" t="s">
        <v>23</v>
      </c>
      <c r="P17" s="102" t="s">
        <v>60</v>
      </c>
      <c r="Q17" s="101" t="s">
        <v>100</v>
      </c>
    </row>
    <row r="18" spans="1:17" ht="99.6" customHeight="1" x14ac:dyDescent="0.2">
      <c r="A18" s="104"/>
      <c r="B18" s="134"/>
      <c r="C18" s="83"/>
      <c r="D18" s="83"/>
      <c r="E18" s="104"/>
      <c r="F18" s="93"/>
      <c r="G18" s="87"/>
      <c r="H18" s="169"/>
      <c r="I18" s="13">
        <v>9127122</v>
      </c>
      <c r="J18" s="37">
        <v>5995566</v>
      </c>
      <c r="K18" s="60">
        <v>20052998</v>
      </c>
      <c r="L18" s="44" t="s">
        <v>26</v>
      </c>
      <c r="M18" s="142"/>
      <c r="N18" s="53">
        <v>253422</v>
      </c>
      <c r="O18" s="149"/>
      <c r="P18" s="103"/>
      <c r="Q18" s="100"/>
    </row>
    <row r="19" spans="1:17" ht="14.7" customHeight="1" x14ac:dyDescent="0.2">
      <c r="A19" s="68">
        <v>8</v>
      </c>
      <c r="B19" s="128" t="s">
        <v>61</v>
      </c>
      <c r="C19" s="122" t="s">
        <v>62</v>
      </c>
      <c r="D19" s="122" t="s">
        <v>63</v>
      </c>
      <c r="E19" s="68" t="s">
        <v>18</v>
      </c>
      <c r="F19" s="173">
        <v>1</v>
      </c>
      <c r="G19" s="133">
        <v>73415</v>
      </c>
      <c r="H19" s="85">
        <v>928291445</v>
      </c>
      <c r="I19" s="9">
        <v>2021</v>
      </c>
      <c r="J19" s="36">
        <v>2022</v>
      </c>
      <c r="K19" s="43">
        <v>2023</v>
      </c>
      <c r="L19" s="43" t="s">
        <v>20</v>
      </c>
      <c r="M19" s="78" t="s">
        <v>105</v>
      </c>
      <c r="N19" s="16"/>
      <c r="O19" s="74" t="s">
        <v>23</v>
      </c>
      <c r="P19" s="143" t="s">
        <v>64</v>
      </c>
      <c r="Q19" s="101" t="s">
        <v>65</v>
      </c>
    </row>
    <row r="20" spans="1:17" ht="108.6" customHeight="1" x14ac:dyDescent="0.2">
      <c r="A20" s="68"/>
      <c r="B20" s="128"/>
      <c r="C20" s="122"/>
      <c r="D20" s="122"/>
      <c r="E20" s="68"/>
      <c r="F20" s="173"/>
      <c r="G20" s="133"/>
      <c r="H20" s="85"/>
      <c r="I20" s="13">
        <v>-29913729</v>
      </c>
      <c r="J20" s="37">
        <v>256108</v>
      </c>
      <c r="K20" s="32">
        <v>-11017434</v>
      </c>
      <c r="L20" s="44" t="s">
        <v>56</v>
      </c>
      <c r="M20" s="114"/>
      <c r="N20" s="53">
        <v>239509</v>
      </c>
      <c r="O20" s="75"/>
      <c r="P20" s="144"/>
      <c r="Q20" s="100"/>
    </row>
    <row r="21" spans="1:17" ht="17.25" customHeight="1" x14ac:dyDescent="0.2">
      <c r="A21" s="104">
        <f>+A19+1</f>
        <v>9</v>
      </c>
      <c r="B21" s="134" t="s">
        <v>66</v>
      </c>
      <c r="C21" s="83" t="s">
        <v>67</v>
      </c>
      <c r="D21" s="83" t="s">
        <v>68</v>
      </c>
      <c r="E21" s="104" t="s">
        <v>18</v>
      </c>
      <c r="F21" s="175">
        <v>0.25000000055999999</v>
      </c>
      <c r="G21" s="87">
        <v>73415</v>
      </c>
      <c r="H21" s="169">
        <v>8692228</v>
      </c>
      <c r="I21" s="9">
        <v>2021</v>
      </c>
      <c r="J21" s="36">
        <v>2022</v>
      </c>
      <c r="K21" s="43">
        <v>2023</v>
      </c>
      <c r="L21" s="43" t="s">
        <v>20</v>
      </c>
      <c r="M21" s="145" t="s">
        <v>106</v>
      </c>
      <c r="N21" s="55"/>
      <c r="O21" s="88" t="s">
        <v>23</v>
      </c>
      <c r="P21" s="76" t="s">
        <v>69</v>
      </c>
      <c r="Q21" s="97" t="s">
        <v>70</v>
      </c>
    </row>
    <row r="22" spans="1:17" ht="101.4" customHeight="1" x14ac:dyDescent="0.2">
      <c r="A22" s="75"/>
      <c r="B22" s="135"/>
      <c r="C22" s="73"/>
      <c r="D22" s="73"/>
      <c r="E22" s="75"/>
      <c r="F22" s="176"/>
      <c r="G22" s="139"/>
      <c r="H22" s="106"/>
      <c r="I22" s="13">
        <v>485477683</v>
      </c>
      <c r="J22" s="37">
        <v>545581220</v>
      </c>
      <c r="K22" s="32">
        <v>488210234</v>
      </c>
      <c r="L22" s="44" t="s">
        <v>71</v>
      </c>
      <c r="M22" s="146"/>
      <c r="N22" s="15">
        <v>1678000</v>
      </c>
      <c r="O22" s="149"/>
      <c r="P22" s="77"/>
      <c r="Q22" s="68"/>
    </row>
    <row r="23" spans="1:17" ht="9.75" customHeight="1" x14ac:dyDescent="0.2">
      <c r="A23" s="74">
        <f t="shared" ref="A23" si="2">+A21+1</f>
        <v>10</v>
      </c>
      <c r="B23" s="138" t="s">
        <v>72</v>
      </c>
      <c r="C23" s="72" t="s">
        <v>73</v>
      </c>
      <c r="D23" s="72" t="s">
        <v>74</v>
      </c>
      <c r="E23" s="74" t="s">
        <v>18</v>
      </c>
      <c r="F23" s="92">
        <v>1</v>
      </c>
      <c r="G23" s="86">
        <v>55153</v>
      </c>
      <c r="H23" s="115">
        <v>9189650</v>
      </c>
      <c r="I23" s="9">
        <v>2021</v>
      </c>
      <c r="J23" s="36">
        <v>2022</v>
      </c>
      <c r="K23" s="43">
        <v>2023</v>
      </c>
      <c r="L23" s="43" t="s">
        <v>20</v>
      </c>
      <c r="M23" s="78" t="s">
        <v>107</v>
      </c>
      <c r="N23" s="16"/>
      <c r="O23" s="88" t="s">
        <v>23</v>
      </c>
      <c r="P23" s="76" t="s">
        <v>75</v>
      </c>
      <c r="Q23" s="67" t="s">
        <v>76</v>
      </c>
    </row>
    <row r="24" spans="1:17" ht="48.75" customHeight="1" x14ac:dyDescent="0.2">
      <c r="A24" s="104"/>
      <c r="B24" s="134"/>
      <c r="C24" s="83"/>
      <c r="D24" s="83"/>
      <c r="E24" s="104"/>
      <c r="F24" s="93"/>
      <c r="G24" s="87"/>
      <c r="H24" s="116"/>
      <c r="I24" s="29">
        <v>-12086403</v>
      </c>
      <c r="J24" s="39">
        <v>-2068261</v>
      </c>
      <c r="K24" s="56">
        <v>722285</v>
      </c>
      <c r="L24" s="44" t="s">
        <v>39</v>
      </c>
      <c r="M24" s="79"/>
      <c r="N24" s="61">
        <v>36213</v>
      </c>
      <c r="O24" s="89"/>
      <c r="P24" s="80"/>
      <c r="Q24" s="98"/>
    </row>
    <row r="25" spans="1:17" ht="10.35" customHeight="1" x14ac:dyDescent="0.2">
      <c r="A25" s="120">
        <f t="shared" ref="A25:A29" si="3">+A23+1</f>
        <v>11</v>
      </c>
      <c r="B25" s="153" t="s">
        <v>77</v>
      </c>
      <c r="C25" s="151" t="s">
        <v>78</v>
      </c>
      <c r="D25" s="151" t="s">
        <v>79</v>
      </c>
      <c r="E25" s="70" t="s">
        <v>18</v>
      </c>
      <c r="F25" s="70" t="s">
        <v>80</v>
      </c>
      <c r="G25" s="170">
        <v>55153</v>
      </c>
      <c r="H25" s="174">
        <v>77532120</v>
      </c>
      <c r="I25" s="30">
        <v>2021</v>
      </c>
      <c r="J25" s="40">
        <v>2022</v>
      </c>
      <c r="K25" s="43">
        <v>2023</v>
      </c>
      <c r="L25" s="43" t="s">
        <v>20</v>
      </c>
      <c r="M25" s="119" t="s">
        <v>81</v>
      </c>
      <c r="N25" s="57"/>
      <c r="O25" s="90" t="s">
        <v>23</v>
      </c>
      <c r="P25" s="117" t="s">
        <v>82</v>
      </c>
      <c r="Q25" s="67" t="s">
        <v>83</v>
      </c>
    </row>
    <row r="26" spans="1:17" ht="112.8" customHeight="1" x14ac:dyDescent="0.2">
      <c r="A26" s="121"/>
      <c r="B26" s="154"/>
      <c r="C26" s="152"/>
      <c r="D26" s="152"/>
      <c r="E26" s="71"/>
      <c r="F26" s="71"/>
      <c r="G26" s="171"/>
      <c r="H26" s="129"/>
      <c r="I26" s="31">
        <v>1117566</v>
      </c>
      <c r="J26" s="41">
        <v>137090</v>
      </c>
      <c r="K26" s="32">
        <v>405496</v>
      </c>
      <c r="L26" s="44" t="s">
        <v>39</v>
      </c>
      <c r="M26" s="119"/>
      <c r="N26" s="62">
        <v>79688</v>
      </c>
      <c r="O26" s="91"/>
      <c r="P26" s="118"/>
      <c r="Q26" s="68"/>
    </row>
    <row r="27" spans="1:17" ht="10.35" customHeight="1" x14ac:dyDescent="0.2">
      <c r="A27" s="104">
        <f t="shared" si="3"/>
        <v>12</v>
      </c>
      <c r="B27" s="134" t="s">
        <v>84</v>
      </c>
      <c r="C27" s="83" t="s">
        <v>85</v>
      </c>
      <c r="D27" s="83" t="s">
        <v>86</v>
      </c>
      <c r="E27" s="104" t="s">
        <v>18</v>
      </c>
      <c r="F27" s="93">
        <v>0.2</v>
      </c>
      <c r="G27" s="87">
        <v>62458</v>
      </c>
      <c r="H27" s="107" t="s">
        <v>19</v>
      </c>
      <c r="I27" s="10">
        <v>2021</v>
      </c>
      <c r="J27" s="36">
        <v>2022</v>
      </c>
      <c r="K27" s="43">
        <v>2023</v>
      </c>
      <c r="L27" s="43" t="s">
        <v>20</v>
      </c>
      <c r="M27" s="110" t="s">
        <v>111</v>
      </c>
      <c r="N27" s="58"/>
      <c r="O27" s="98" t="s">
        <v>23</v>
      </c>
      <c r="P27" s="112" t="s">
        <v>87</v>
      </c>
      <c r="Q27" s="99" t="s">
        <v>101</v>
      </c>
    </row>
    <row r="28" spans="1:17" ht="102" customHeight="1" x14ac:dyDescent="0.2">
      <c r="A28" s="75"/>
      <c r="B28" s="135"/>
      <c r="C28" s="73"/>
      <c r="D28" s="73"/>
      <c r="E28" s="75"/>
      <c r="F28" s="123"/>
      <c r="G28" s="139"/>
      <c r="H28" s="106"/>
      <c r="I28" s="13" t="s">
        <v>88</v>
      </c>
      <c r="J28" s="64" t="s">
        <v>89</v>
      </c>
      <c r="K28" s="14" t="s">
        <v>109</v>
      </c>
      <c r="L28" s="44" t="s">
        <v>90</v>
      </c>
      <c r="M28" s="111"/>
      <c r="N28" s="63">
        <v>168000</v>
      </c>
      <c r="O28" s="66"/>
      <c r="P28" s="113"/>
      <c r="Q28" s="100"/>
    </row>
    <row r="29" spans="1:17" ht="10.35" customHeight="1" x14ac:dyDescent="0.2">
      <c r="A29" s="74">
        <f t="shared" si="3"/>
        <v>13</v>
      </c>
      <c r="B29" s="138" t="s">
        <v>91</v>
      </c>
      <c r="C29" s="72" t="s">
        <v>92</v>
      </c>
      <c r="D29" s="72" t="s">
        <v>93</v>
      </c>
      <c r="E29" s="74" t="s">
        <v>94</v>
      </c>
      <c r="F29" s="92">
        <v>1</v>
      </c>
      <c r="G29" s="86">
        <v>55153</v>
      </c>
      <c r="H29" s="105">
        <v>14677089</v>
      </c>
      <c r="I29" s="9">
        <v>2021</v>
      </c>
      <c r="J29" s="36">
        <v>2022</v>
      </c>
      <c r="K29" s="43">
        <v>2023</v>
      </c>
      <c r="L29" s="43" t="s">
        <v>20</v>
      </c>
      <c r="M29" s="108" t="s">
        <v>108</v>
      </c>
      <c r="N29" s="52"/>
      <c r="O29" s="89" t="s">
        <v>23</v>
      </c>
      <c r="P29" s="76" t="s">
        <v>95</v>
      </c>
      <c r="Q29" s="69" t="s">
        <v>96</v>
      </c>
    </row>
    <row r="30" spans="1:17" ht="64.2" customHeight="1" x14ac:dyDescent="0.2">
      <c r="A30" s="75"/>
      <c r="B30" s="135"/>
      <c r="C30" s="73"/>
      <c r="D30" s="73"/>
      <c r="E30" s="75"/>
      <c r="F30" s="123"/>
      <c r="G30" s="139"/>
      <c r="H30" s="106"/>
      <c r="I30" s="13">
        <v>14192</v>
      </c>
      <c r="J30" s="37">
        <v>266683</v>
      </c>
      <c r="K30" s="32">
        <v>14888</v>
      </c>
      <c r="L30" s="44" t="s">
        <v>39</v>
      </c>
      <c r="M30" s="109"/>
      <c r="N30" s="15">
        <v>61811</v>
      </c>
      <c r="O30" s="91"/>
      <c r="P30" s="77"/>
      <c r="Q30" s="66"/>
    </row>
    <row r="31" spans="1:17" x14ac:dyDescent="0.2">
      <c r="A31" s="18"/>
      <c r="B31" s="18"/>
      <c r="C31" s="19"/>
      <c r="D31" s="19"/>
      <c r="E31" s="18"/>
      <c r="F31" s="20"/>
      <c r="G31" s="21"/>
      <c r="H31" s="22"/>
      <c r="I31" s="23"/>
      <c r="J31" s="23"/>
      <c r="K31" s="23"/>
      <c r="L31" s="24"/>
      <c r="M31" s="25"/>
      <c r="N31" s="25"/>
      <c r="O31" s="25"/>
      <c r="P31" s="35"/>
      <c r="Q31" s="26"/>
    </row>
    <row r="32" spans="1:17" ht="12" x14ac:dyDescent="0.25">
      <c r="B32" s="27" t="s">
        <v>97</v>
      </c>
    </row>
    <row r="34" spans="2:14" ht="30" customHeight="1" x14ac:dyDescent="0.2">
      <c r="B34" s="94" t="s">
        <v>98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6"/>
    </row>
  </sheetData>
  <mergeCells count="160">
    <mergeCell ref="G19:G20"/>
    <mergeCell ref="G21:G22"/>
    <mergeCell ref="H17:H18"/>
    <mergeCell ref="G25:G26"/>
    <mergeCell ref="M11:M12"/>
    <mergeCell ref="E11:E12"/>
    <mergeCell ref="E19:E20"/>
    <mergeCell ref="F19:F20"/>
    <mergeCell ref="G15:G16"/>
    <mergeCell ref="H21:H22"/>
    <mergeCell ref="H25:H26"/>
    <mergeCell ref="F21:F22"/>
    <mergeCell ref="F23:F24"/>
    <mergeCell ref="E23:E24"/>
    <mergeCell ref="E21:E22"/>
    <mergeCell ref="E17:E18"/>
    <mergeCell ref="H19:H20"/>
    <mergeCell ref="A11:A12"/>
    <mergeCell ref="B11:B12"/>
    <mergeCell ref="C11:C12"/>
    <mergeCell ref="F11:F12"/>
    <mergeCell ref="A13:A14"/>
    <mergeCell ref="D13:D14"/>
    <mergeCell ref="H15:H16"/>
    <mergeCell ref="H11:H12"/>
    <mergeCell ref="M15:M16"/>
    <mergeCell ref="A15:A16"/>
    <mergeCell ref="B15:B16"/>
    <mergeCell ref="G11:G12"/>
    <mergeCell ref="F13:F14"/>
    <mergeCell ref="G13:G14"/>
    <mergeCell ref="D11:D12"/>
    <mergeCell ref="C13:C14"/>
    <mergeCell ref="B23:B24"/>
    <mergeCell ref="C23:C24"/>
    <mergeCell ref="D23:D24"/>
    <mergeCell ref="D25:D26"/>
    <mergeCell ref="C17:C18"/>
    <mergeCell ref="B21:B22"/>
    <mergeCell ref="C21:C22"/>
    <mergeCell ref="D21:D22"/>
    <mergeCell ref="B17:B18"/>
    <mergeCell ref="C25:C26"/>
    <mergeCell ref="D17:D18"/>
    <mergeCell ref="B19:B20"/>
    <mergeCell ref="C19:C20"/>
    <mergeCell ref="B25:B26"/>
    <mergeCell ref="L4:N4"/>
    <mergeCell ref="O7:O8"/>
    <mergeCell ref="O9:O10"/>
    <mergeCell ref="M9:M10"/>
    <mergeCell ref="P15:P16"/>
    <mergeCell ref="M17:M18"/>
    <mergeCell ref="P19:P20"/>
    <mergeCell ref="M21:M22"/>
    <mergeCell ref="M19:M20"/>
    <mergeCell ref="P21:P22"/>
    <mergeCell ref="M7:M8"/>
    <mergeCell ref="O19:O20"/>
    <mergeCell ref="O21:O22"/>
    <mergeCell ref="O11:O12"/>
    <mergeCell ref="O13:O14"/>
    <mergeCell ref="O15:O16"/>
    <mergeCell ref="O17:O18"/>
    <mergeCell ref="B1:C1"/>
    <mergeCell ref="C2:P2"/>
    <mergeCell ref="G7:G8"/>
    <mergeCell ref="B13:B14"/>
    <mergeCell ref="I4:K4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5:A6"/>
    <mergeCell ref="B5:B6"/>
    <mergeCell ref="C5:C6"/>
    <mergeCell ref="D5:D6"/>
    <mergeCell ref="E5:E6"/>
    <mergeCell ref="O29:O30"/>
    <mergeCell ref="O5:O6"/>
    <mergeCell ref="A23:A24"/>
    <mergeCell ref="A21:A22"/>
    <mergeCell ref="A17:A18"/>
    <mergeCell ref="A19:A20"/>
    <mergeCell ref="A25:A26"/>
    <mergeCell ref="D19:D20"/>
    <mergeCell ref="F15:F16"/>
    <mergeCell ref="F5:F6"/>
    <mergeCell ref="G5:G6"/>
    <mergeCell ref="H5:H6"/>
    <mergeCell ref="D9:D10"/>
    <mergeCell ref="E9:E10"/>
    <mergeCell ref="F9:F10"/>
    <mergeCell ref="G9:G10"/>
    <mergeCell ref="A7:A8"/>
    <mergeCell ref="B7:B8"/>
    <mergeCell ref="C7:C8"/>
    <mergeCell ref="D7:D8"/>
    <mergeCell ref="A9:A10"/>
    <mergeCell ref="E7:E8"/>
    <mergeCell ref="H9:H10"/>
    <mergeCell ref="B9:B10"/>
    <mergeCell ref="B34:N34"/>
    <mergeCell ref="Q21:Q22"/>
    <mergeCell ref="Q23:Q24"/>
    <mergeCell ref="Q25:Q26"/>
    <mergeCell ref="Q27:Q28"/>
    <mergeCell ref="Q29:Q30"/>
    <mergeCell ref="Q13:Q14"/>
    <mergeCell ref="Q15:Q16"/>
    <mergeCell ref="Q17:Q18"/>
    <mergeCell ref="P17:P18"/>
    <mergeCell ref="Q19:Q20"/>
    <mergeCell ref="E13:E14"/>
    <mergeCell ref="H29:H30"/>
    <mergeCell ref="H27:H28"/>
    <mergeCell ref="M29:M30"/>
    <mergeCell ref="P29:P30"/>
    <mergeCell ref="M27:M28"/>
    <mergeCell ref="P27:P28"/>
    <mergeCell ref="M13:M14"/>
    <mergeCell ref="H23:H24"/>
    <mergeCell ref="P13:P14"/>
    <mergeCell ref="P25:P26"/>
    <mergeCell ref="M25:M26"/>
    <mergeCell ref="O27:O28"/>
    <mergeCell ref="Q5:Q6"/>
    <mergeCell ref="Q7:Q8"/>
    <mergeCell ref="Q9:Q10"/>
    <mergeCell ref="Q11:Q12"/>
    <mergeCell ref="E25:E26"/>
    <mergeCell ref="F25:F26"/>
    <mergeCell ref="C15:C16"/>
    <mergeCell ref="D15:D16"/>
    <mergeCell ref="E15:E16"/>
    <mergeCell ref="P5:P6"/>
    <mergeCell ref="P11:P12"/>
    <mergeCell ref="P9:P10"/>
    <mergeCell ref="M23:M24"/>
    <mergeCell ref="P23:P24"/>
    <mergeCell ref="H13:H14"/>
    <mergeCell ref="C9:C10"/>
    <mergeCell ref="F7:F8"/>
    <mergeCell ref="H7:H8"/>
    <mergeCell ref="P7:P8"/>
    <mergeCell ref="G23:G24"/>
    <mergeCell ref="O23:O24"/>
    <mergeCell ref="O25:O26"/>
    <mergeCell ref="F17:F18"/>
    <mergeCell ref="G17:G18"/>
  </mergeCells>
  <hyperlinks>
    <hyperlink ref="P5:P6" r:id="rId1" display="http://www.arexpo.it/" xr:uid="{00000000-0004-0000-0000-000000000000}"/>
    <hyperlink ref="P7:P8" r:id="rId2" display="http://www.metro4milano.it/societa/chi-siamo/" xr:uid="{00000000-0004-0000-0000-000001000000}"/>
    <hyperlink ref="P9:P10" r:id="rId3" display="http://www.sogemispa.it/" xr:uid="{00000000-0004-0000-0000-000002000000}"/>
    <hyperlink ref="P25:P26" r:id="rId4" display="http://www.milanoristorazione.it/" xr:uid="{00000000-0004-0000-0000-000004000000}"/>
    <hyperlink ref="P29:P30" r:id="rId5" display="https://amat-mi.it/it/" xr:uid="{00000000-0004-0000-0000-000005000000}"/>
    <hyperlink ref="P23:P24" r:id="rId6" display="http://www.milanosport.it/" xr:uid="{00000000-0004-0000-0000-000006000000}"/>
    <hyperlink ref="P27:P28" r:id="rId7" display="http://www.admentaitalia.it/adm-it/gruppo-admenta-italia/azienda-farmacie-milanesi-s-p-a" xr:uid="{00000000-0004-0000-0000-000007000000}"/>
    <hyperlink ref="P21:P22" r:id="rId8" display="https://www.a2a.eu/it/home" xr:uid="{00000000-0004-0000-0000-000008000000}"/>
    <hyperlink ref="P19" r:id="rId9" xr:uid="{00000000-0004-0000-0000-000009000000}"/>
    <hyperlink ref="P23" r:id="rId10" xr:uid="{00000000-0004-0000-0000-00000A000000}"/>
    <hyperlink ref="P9" r:id="rId11" xr:uid="{00000000-0004-0000-0000-00000B000000}"/>
    <hyperlink ref="Q5" r:id="rId12" xr:uid="{00000000-0004-0000-0000-00000C000000}"/>
    <hyperlink ref="Q9" r:id="rId13" xr:uid="{00000000-0004-0000-0000-00000D000000}"/>
    <hyperlink ref="Q7" r:id="rId14" xr:uid="{00000000-0004-0000-0000-00000E000000}"/>
    <hyperlink ref="Q13" r:id="rId15" xr:uid="{00000000-0004-0000-0000-00000F000000}"/>
    <hyperlink ref="Q15" r:id="rId16" xr:uid="{00000000-0004-0000-0000-000010000000}"/>
    <hyperlink ref="P17" r:id="rId17" xr:uid="{00000000-0004-0000-0000-000011000000}"/>
    <hyperlink ref="Q23" r:id="rId18" xr:uid="{00000000-0004-0000-0000-000013000000}"/>
    <hyperlink ref="Q25" r:id="rId19" xr:uid="{00000000-0004-0000-0000-000014000000}"/>
    <hyperlink ref="Q29" r:id="rId20" xr:uid="{00000000-0004-0000-0000-000015000000}"/>
    <hyperlink ref="I8" r:id="rId21" display="\\\" xr:uid="{00000000-0004-0000-0000-000016000000}"/>
    <hyperlink ref="P27" r:id="rId22" xr:uid="{00000000-0004-0000-0000-000017000000}"/>
    <hyperlink ref="Q21" r:id="rId23" xr:uid="{00000000-0004-0000-0000-000018000000}"/>
    <hyperlink ref="P21" r:id="rId24" xr:uid="{00000000-0004-0000-0000-000019000000}"/>
    <hyperlink ref="P11" r:id="rId25" xr:uid="{00000000-0004-0000-0000-00001A000000}"/>
    <hyperlink ref="Q11" r:id="rId26" xr:uid="{00000000-0004-0000-0000-00001B000000}"/>
    <hyperlink ref="Q11:Q12" r:id="rId27" display="Dati organizzativi MUSA scarl" xr:uid="{00000000-0004-0000-0000-00001C000000}"/>
    <hyperlink ref="O5" r:id="rId28" display="https://web.comune.milano.it/dseserver/webcity/uffnomine.nsf/webelenco" xr:uid="{00000000-0004-0000-0000-00001D000000}"/>
    <hyperlink ref="O7" r:id="rId29" display="https://web.comune.milano.it/dseserver/webcity/uffnomine.nsf/webelenco" xr:uid="{00000000-0004-0000-0000-00001E000000}"/>
    <hyperlink ref="O9" r:id="rId30" display="https://web.comune.milano.it/dseserver/webcity/uffnomine.nsf/webelenco" xr:uid="{00000000-0004-0000-0000-00001F000000}"/>
    <hyperlink ref="O11" r:id="rId31" display="https://web.comune.milano.it/dseserver/webcity/uffnomine.nsf/webelenco" xr:uid="{00000000-0004-0000-0000-000020000000}"/>
    <hyperlink ref="O15" r:id="rId32" display="https://web.comune.milano.it/dseserver/webcity/uffnomine.nsf/webelenco" xr:uid="{00000000-0004-0000-0000-000021000000}"/>
    <hyperlink ref="O19" r:id="rId33" display="https://web.comune.milano.it/dseserver/webcity/uffnomine.nsf/webelenco" xr:uid="{00000000-0004-0000-0000-000022000000}"/>
    <hyperlink ref="O21" r:id="rId34" display="https://web.comune.milano.it/dseserver/webcity/uffnomine.nsf/webelenco" xr:uid="{00000000-0004-0000-0000-000023000000}"/>
    <hyperlink ref="O23" r:id="rId35" display="https://web.comune.milano.it/dseserver/webcity/uffnomine.nsf/webelenco" xr:uid="{00000000-0004-0000-0000-000024000000}"/>
    <hyperlink ref="O17" r:id="rId36" display="https://web.comune.milano.it/dseserver/webcity/uffnomine.nsf/webelenco" xr:uid="{00000000-0004-0000-0000-000025000000}"/>
    <hyperlink ref="O27" r:id="rId37" display="https://web.comune.milano.it/dseserver/webcity/uffnomine.nsf/webelenco" xr:uid="{00000000-0004-0000-0000-000026000000}"/>
    <hyperlink ref="O25" r:id="rId38" display="https://web.comune.milano.it/dseserver/webcity/uffnomine.nsf/webelenco" xr:uid="{00000000-0004-0000-0000-000027000000}"/>
    <hyperlink ref="O29" r:id="rId39" display="https://web.comune.milano.it/dseserver/webcity/uffnomine.nsf/webelenco" xr:uid="{00000000-0004-0000-0000-000028000000}"/>
    <hyperlink ref="P13" r:id="rId40" xr:uid="{00000000-0004-0000-0000-000029000000}"/>
    <hyperlink ref="Q19" r:id="rId41" xr:uid="{00000000-0004-0000-0000-00002A000000}"/>
    <hyperlink ref="P15" r:id="rId42" xr:uid="{5E79C229-5750-4B22-8CCE-4E781487855F}"/>
    <hyperlink ref="Q17" r:id="rId43" xr:uid="{793BE6C5-7134-4F57-9521-860420F7F0D8}"/>
  </hyperlinks>
  <printOptions horizontalCentered="1"/>
  <pageMargins left="0.25" right="0.25" top="0.75" bottom="0.75" header="0.3" footer="0.3"/>
  <pageSetup paperSize="8" fitToHeight="0" orientation="landscape" r:id="rId44"/>
  <headerFooter>
    <oddFooter>Pagina &amp;P</oddFooter>
  </headerFooter>
  <rowBreaks count="2" manualBreakCount="2">
    <brk id="12" max="16" man="1"/>
    <brk id="20" max="16" man="1"/>
  </rowBreaks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Manager/>
  <Company>Comune di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Iacovelli</dc:creator>
  <cp:keywords/>
  <dc:description/>
  <cp:lastModifiedBy>Valentina Maria Bellinetti</cp:lastModifiedBy>
  <cp:revision/>
  <cp:lastPrinted>2025-02-18T13:11:32Z</cp:lastPrinted>
  <dcterms:created xsi:type="dcterms:W3CDTF">2017-01-11T09:12:53Z</dcterms:created>
  <dcterms:modified xsi:type="dcterms:W3CDTF">2025-02-18T13:20:20Z</dcterms:modified>
  <cp:category/>
  <cp:contentStatus/>
</cp:coreProperties>
</file>