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3 Bis\"/>
    </mc:Choice>
  </mc:AlternateContent>
  <xr:revisionPtr revIDLastSave="0" documentId="13_ncr:1_{EAC57E0C-98F9-459A-A26D-AB2A07AFF932}" xr6:coauthVersionLast="47" xr6:coauthVersionMax="47" xr10:uidLastSave="{00000000-0000-0000-0000-000000000000}"/>
  <bookViews>
    <workbookView xWindow="-48" yWindow="-13068" windowWidth="23256" windowHeight="12576" xr2:uid="{00000000-000D-0000-FFFF-FFFF00000000}"/>
  </bookViews>
  <sheets>
    <sheet name="Foglio1" sheetId="1" r:id="rId1"/>
  </sheets>
  <definedNames>
    <definedName name="_xlnm.Print_Area" localSheetId="0">Foglio1!$A$1:$Q$40</definedName>
    <definedName name="_xlnm.Print_Titles" localSheetId="0">Foglio1!$1:$4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<sst xmlns="http://schemas.openxmlformats.org/spreadsheetml/2006/main" count="152" uniqueCount="115">
  <si>
    <t>ID</t>
  </si>
  <si>
    <t>Denominazione</t>
  </si>
  <si>
    <t>Oggetto Sociale</t>
  </si>
  <si>
    <t>Attività Svolte</t>
  </si>
  <si>
    <t>Ragione Sociale</t>
  </si>
  <si>
    <t>Arexpo SpA</t>
  </si>
  <si>
    <t>Le attività dell'oggetto sociale</t>
  </si>
  <si>
    <t>SpA</t>
  </si>
  <si>
    <t>SPV LINEA M4 SpA</t>
  </si>
  <si>
    <t>Costruzione, manutenzione e gestione tecnica, amministrativa, economica e finanziaria della linea M4 ed erogazione del relativo servizio di trasporto pubblico, nonché attività strumentali strettamente connesse allo scopo istituzionale</t>
  </si>
  <si>
    <t>L'attività dell'oggetto sociale</t>
  </si>
  <si>
    <t>SO.GE.M.I. SpA</t>
  </si>
  <si>
    <t>Istituzione ed esercizio dei mercati all'ingrosso dei prodotti ortofrutticoli, dei fiori, dei prodotti ittici, delle carni e selvaggina, ecc. - Servizio di apertura al pubblico dei mercati agroalimentari secondo orari e accessi definiti</t>
  </si>
  <si>
    <t>Gestione Mercati Generali della Città di Milano - Servizio di apertura al pubblico dei mercati agroalimentari secondo orari e accessi definiti</t>
  </si>
  <si>
    <t>Cap Holding SpA</t>
  </si>
  <si>
    <t>Nessuna funzione specifica attribuita dal Comune</t>
  </si>
  <si>
    <t>S.E.A. SpA</t>
  </si>
  <si>
    <t>Costruzione ed esercizio aeroporti e attività connesse o complementari al traffico aereo</t>
  </si>
  <si>
    <t>Gestione servizio aeroportuali (attività di servizio pubblico affidate da ENAC)</t>
  </si>
  <si>
    <t>MM SpA</t>
  </si>
  <si>
    <t>Progettazione, costruzione, manutenzione, gestione di linee metropolitane, tramviarie, ferroviarie ecc. Gestione Servizio Idrico Integrato relativo alla raccolta, distribuzione, e depurazione delle acque. Gestione case di edilizia residenziale pubblica</t>
  </si>
  <si>
    <t>Gestione Servizio Idrico Integrato, Servizi di ingegneria. Gestione case di edilizia residenziale pubblica.</t>
  </si>
  <si>
    <t>A.T.M. SpA</t>
  </si>
  <si>
    <t>Gestione, programmazione, pianificazione e organizzazione dei servizi di trasporto pubblico</t>
  </si>
  <si>
    <t>Società patrimoniale, Holding delle società di TPL. Concessione del servizio di rimozione con carri gru e custodia dei veicoli ai sensi del Codice della Strada</t>
  </si>
  <si>
    <t>A2A SpA</t>
  </si>
  <si>
    <t>Energia, Gas ,ricerca, produzione, approvvigionamento, trasporto, trasformazione, distribuzione, vendita, utilizzo e recupero delle energie</t>
  </si>
  <si>
    <t>Manutenzione, realizzazione e gestione sistemi e tecnologie costituenti il sistema di controllo integrato del traffico e videosorveglianza; manutenzione impianti di illuminazione pubblica</t>
  </si>
  <si>
    <t>MilanoSport SpA</t>
  </si>
  <si>
    <t>Gestione impianti sportivi comunali</t>
  </si>
  <si>
    <t>Milano Ristorazione SpA</t>
  </si>
  <si>
    <t>Fornitura pasti, ivi comprese le derrate al crudo, ad enti pubblici e/o privati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</si>
  <si>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</t>
  </si>
  <si>
    <t>99% (+ 1% azioni proprie)</t>
  </si>
  <si>
    <t>A.F.M. SpA</t>
  </si>
  <si>
    <t>Gestione delle farmacie delle quali è titolare il Comune</t>
  </si>
  <si>
    <t>Gestione farmacie comunali</t>
  </si>
  <si>
    <t>AMAT Srl</t>
  </si>
  <si>
    <t>Analisi, studio, ricerca, pianificazione, programmazione, progettazione, gestione di servizi accessori, monitoraggio e controllo in materia di pianificazione territoriale e urbanistica, mobilità, ambiente, energia e clima</t>
  </si>
  <si>
    <t>Servizi di programmazione, progettazione, monitoraggio ambiente; supporto specialistico per l' urbanistica</t>
  </si>
  <si>
    <t>Srl</t>
  </si>
  <si>
    <t>http://www.arexpo.it/</t>
  </si>
  <si>
    <t>http://www.metro4milano.it/societa/chi-siamo/</t>
  </si>
  <si>
    <t>http://www.sogemispa.it/</t>
  </si>
  <si>
    <t>http://www.gruppocap.it/</t>
  </si>
  <si>
    <t>http://www.seamilano.eu/it</t>
  </si>
  <si>
    <t>http://www.milanoristorazione.it/</t>
  </si>
  <si>
    <t>https://amat-mi.it/it/</t>
  </si>
  <si>
    <t>Risultati d'esercizio nell'ultimo triennio</t>
  </si>
  <si>
    <t>Gestione di centri sportivi o ricreativi; l'istituzione di corsi di istruzione e addestramento per le varie discipline sportive</t>
  </si>
  <si>
    <t>n°</t>
  </si>
  <si>
    <t>5
CdA</t>
  </si>
  <si>
    <t>3
CdA</t>
  </si>
  <si>
    <t>7
CdA</t>
  </si>
  <si>
    <t>12
CdA</t>
  </si>
  <si>
    <t>4
CdA</t>
  </si>
  <si>
    <t>Durata</t>
  </si>
  <si>
    <t>Nominativi amministratori e compensi</t>
  </si>
  <si>
    <t>http://www.milanosport.it/</t>
  </si>
  <si>
    <t>http://www.admentaitalia.it/adm-it/gruppo-admenta-italia/azienda-farmacie-milanesi-s-p-a</t>
  </si>
  <si>
    <t>Sito Istituzionale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</si>
  <si>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</si>
  <si>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t>https://www.a2a.eu/it/home</t>
  </si>
  <si>
    <t>https://www.atm.it/it/Pagine/default.aspx</t>
  </si>
  <si>
    <t>NOTE</t>
  </si>
  <si>
    <t>///</t>
  </si>
  <si>
    <t>€ 10.439.261
 (al 31.3.2021)</t>
  </si>
  <si>
    <t>-€ 120.366.865
(vedi nota 1)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</si>
  <si>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</si>
  <si>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Perego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Silvana Carcano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Gloria Zavatta </t>
    </r>
    <r>
      <rPr>
        <sz val="8"/>
        <color rgb="FF404040"/>
        <rFont val="Arial"/>
        <family val="2"/>
      </rPr>
      <t>(consigliere)</t>
    </r>
  </si>
  <si>
    <t xml:space="preserve">nominativi </t>
  </si>
  <si>
    <t>Quota di partecipazione del Comune di Milano</t>
  </si>
  <si>
    <t>Acquisizione e messa a disposizione delle aree del sito Expo alla Società Expo 2015 Spa; valorizzazione e riqualificazione del sito espositivo post Expo; conclusione di accordi di cui all'art. 5 c.6 del D.Lgs. 18.4.2016 n. 50 per lo sviluppo degli ambiti di generazione urbana ai sensi dell'art. 23 bis della L.R. 12/2005</t>
  </si>
  <si>
    <t xml:space="preserve">  </t>
  </si>
  <si>
    <t>COMUNE DI MILANO - Nomine</t>
  </si>
  <si>
    <r>
      <rPr>
        <b/>
        <sz val="8"/>
        <color rgb="FF404040"/>
        <rFont val="Arial"/>
        <family val="2"/>
      </rPr>
      <t>Alberto Grando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 Consigliere e A.D.)
</t>
    </r>
    <r>
      <rPr>
        <b/>
        <sz val="8"/>
        <color rgb="FF404040"/>
        <rFont val="Arial"/>
        <family val="2"/>
      </rPr>
      <t>Giovanna Della Posta</t>
    </r>
    <r>
      <rPr>
        <sz val="8"/>
        <color rgb="FF404040"/>
        <rFont val="Arial"/>
        <family val="2"/>
      </rPr>
      <t xml:space="preserve">(Consigliera)
</t>
    </r>
    <r>
      <rPr>
        <b/>
        <sz val="8"/>
        <color rgb="FF404040"/>
        <rFont val="Arial"/>
        <family val="2"/>
      </rPr>
      <t>Massimiliano Tarantino (</t>
    </r>
    <r>
      <rPr>
        <sz val="8"/>
        <color rgb="FF404040"/>
        <rFont val="Arial"/>
        <family val="2"/>
      </rPr>
      <t xml:space="preserve">Consigliere)
</t>
    </r>
    <r>
      <rPr>
        <b/>
        <sz val="8"/>
        <color rgb="FF404040"/>
        <rFont val="Arial"/>
        <family val="2"/>
      </rPr>
      <t>Enrica Baccini</t>
    </r>
    <r>
      <rPr>
        <sz val="8"/>
        <color rgb="FF404040"/>
        <rFont val="Arial"/>
        <family val="2"/>
      </rPr>
      <t xml:space="preserve"> (Consigliera)</t>
    </r>
  </si>
  <si>
    <t xml:space="preserve">Promozione e rafforzamento della collaborazione,
anche grazie all’interazione e alle sinergie tra i Soci, tra il sistema della ricerca, il sistema produttivo e le
istituzioni territoriali nella Regione Lombarida, con l’obiettivo di valorizzare i risultati della ricerca,
agevolare il trasferimento tecnologico e accelerare la trasformazione digitale dei processi produttivi delle
imprese, in un’ottica di sostenibilità economica e ambientale e di impatto sociale sul territorio </t>
  </si>
  <si>
    <t>Scarl</t>
  </si>
  <si>
    <t>-</t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</si>
  <si>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Renato Aliberti </t>
    </r>
    <r>
      <rPr>
        <sz val="8"/>
        <color rgb="FF404040"/>
        <rFont val="Arial"/>
        <family val="2"/>
      </rPr>
      <t xml:space="preserve">(A.D.)  (€ 59.125,00 annui lordi)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(consigliera) 
</t>
    </r>
    <r>
      <rPr>
        <b/>
        <sz val="8"/>
        <color rgb="FF404040"/>
        <rFont val="Arial"/>
        <family val="2"/>
      </rPr>
      <t xml:space="preserve">Laura Palasciano </t>
    </r>
    <r>
      <rPr>
        <sz val="8"/>
        <color rgb="FF404040"/>
        <rFont val="Arial"/>
        <family val="2"/>
      </rPr>
      <t xml:space="preserve"> (consigliera)</t>
    </r>
  </si>
  <si>
    <t>https://www.gruppoa2a.it/it/investitori/governance/consiglio-amministrazione</t>
  </si>
  <si>
    <t xml:space="preserve">DIREZIONE BILANCIO E PARTECIPATE
AREA VALUTAZIONI, CONTROLLO E GESTIONE ECONOMICA  PARTECIPATE  </t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</si>
  <si>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(Vice Presidente)                                               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(A.D. e Direttore Generale)
</t>
    </r>
    <r>
      <rPr>
        <b/>
        <sz val="8"/>
        <color rgb="FF404040"/>
        <rFont val="Arial"/>
        <family val="2"/>
      </rPr>
      <t>D'Alfonso Franco Maria Antonio</t>
    </r>
    <r>
      <rPr>
        <sz val="8"/>
        <color rgb="FF404040"/>
        <rFont val="Arial"/>
        <family val="2"/>
      </rPr>
      <t xml:space="preserve"> (consigliere)                                                                 </t>
    </r>
    <r>
      <rPr>
        <b/>
        <sz val="8"/>
        <color rgb="FF404040"/>
        <rFont val="Arial"/>
        <family val="2"/>
      </rPr>
      <t xml:space="preserve">Mainini Daniela </t>
    </r>
    <r>
      <rPr>
        <sz val="8"/>
        <color rgb="FF404040"/>
        <rFont val="Arial"/>
        <family val="2"/>
      </rPr>
      <t xml:space="preserve">(consigliere)                                      </t>
    </r>
    <r>
      <rPr>
        <b/>
        <sz val="8"/>
        <color rgb="FF404040"/>
        <rFont val="Arial"/>
        <family val="2"/>
      </rPr>
      <t>Rosario Mazza</t>
    </r>
    <r>
      <rPr>
        <sz val="8"/>
        <color rgb="FF404040"/>
        <rFont val="Arial"/>
        <family val="2"/>
      </rPr>
      <t xml:space="preserve"> (consigliere e Componente Comitato Remunerazione e Nomine)                                 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(consigliere)
</t>
    </r>
  </si>
  <si>
    <t>Onere gravante sul Bilancio del Comune
(impegni anno 2022)</t>
  </si>
  <si>
    <t>€ 12.703.942
 (al 31.3.2022)</t>
  </si>
  <si>
    <t>€ 13.466.761
 (al 31.3.2023)</t>
  </si>
  <si>
    <r>
      <t>Iannantuoni Giovanna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Franzini Elio </t>
    </r>
    <r>
      <rPr>
        <sz val="8"/>
        <color rgb="FF404040"/>
        <rFont val="Arial"/>
        <family val="2"/>
      </rPr>
      <t xml:space="preserve">(Consigliere)
Marco Francesco Bocciolone (consigliere)
Francesco Billari (Consigliere)
Marco Morganti (Consigliere) </t>
    </r>
  </si>
  <si>
    <t>https://musascarl.it/</t>
  </si>
  <si>
    <r>
      <rPr>
        <b/>
        <sz val="8"/>
        <color rgb="FF404040"/>
        <rFont val="Arial"/>
        <family val="2"/>
      </rPr>
      <t>Yuri Santagostino (Presidente)
Alessandro Russo</t>
    </r>
    <r>
      <rPr>
        <sz val="8"/>
        <color rgb="FF404040"/>
        <rFont val="Arial"/>
        <family val="2"/>
      </rPr>
      <t xml:space="preserve"> (consigliere e A.D.)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(consigliera)</t>
    </r>
  </si>
  <si>
    <t>Simone Dragone (Presidente) 
Roberta Di Vieto (consigliere)
Giuseppina Lanza (consigliere)
Francesco Mascolo (consigliere)
Plazzotta Marco (consigliere)</t>
  </si>
  <si>
    <r>
      <rPr>
        <b/>
        <sz val="7.5"/>
        <color rgb="FF404040"/>
        <rFont val="Arial"/>
        <family val="2"/>
      </rPr>
      <t xml:space="preserve">Roberto Tasca </t>
    </r>
    <r>
      <rPr>
        <sz val="7.5"/>
        <color rgb="FF404040"/>
        <rFont val="Arial"/>
        <family val="2"/>
      </rPr>
      <t xml:space="preserve">(Presidente)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
</t>
    </r>
    <r>
      <rPr>
        <b/>
        <sz val="7.5"/>
        <color rgb="FF404040"/>
        <rFont val="Arial"/>
        <family val="2"/>
      </rPr>
      <t>Renato Mazzoncini</t>
    </r>
    <r>
      <rPr>
        <sz val="7.5"/>
        <color rgb="FF404040"/>
        <rFont val="Arial"/>
        <family val="2"/>
      </rPr>
      <t xml:space="preserve"> (Amministratore Delegato e Direttore Generale)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(consigliera)
Maria Elisa D'Amico (consigliere)
Elisabetta Cristina Bombana (consigliere)
Mario Motta (consigliere)
Elisabetta Pistis (consigliere)
Alessandro Zunino (consigliere)
Susanna Dorigoni (consigliere)
</t>
    </r>
    <r>
      <rPr>
        <b/>
        <sz val="7.5"/>
        <color rgb="FF404040"/>
        <rFont val="Arial"/>
        <family val="2"/>
      </rPr>
      <t>Vincenzo Cariello</t>
    </r>
    <r>
      <rPr>
        <sz val="7.5"/>
        <color rgb="FF404040"/>
        <rFont val="Arial"/>
        <family val="2"/>
      </rPr>
      <t xml:space="preserve"> (consigliere)
</t>
    </r>
  </si>
  <si>
    <t xml:space="preserve">Link al sito Società per dichiarazione inconferibilità / incompatibilità </t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</si>
  <si>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 
</t>
    </r>
    <r>
      <rPr>
        <b/>
        <sz val="8"/>
        <color rgb="FF404040"/>
        <rFont val="Arial"/>
        <family val="2"/>
      </rPr>
      <t>Pietro Galli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Alessia Maria Mosca</t>
    </r>
    <r>
      <rPr>
        <sz val="8"/>
        <color rgb="FF404040"/>
        <rFont val="Arial"/>
        <family val="2"/>
      </rPr>
      <t xml:space="preserve"> (consigliere)  
</t>
    </r>
    <r>
      <rPr>
        <b/>
        <sz val="8"/>
        <color rgb="FF404040"/>
        <rFont val="Arial"/>
        <family val="2"/>
      </rPr>
      <t>Bruno Pavesi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(A.D-Direttore Generale)</t>
    </r>
  </si>
  <si>
    <r>
      <rPr>
        <b/>
        <sz val="8"/>
        <color rgb="FF404040"/>
        <rFont val="Arial"/>
        <family val="2"/>
      </rPr>
      <t>Rosanna Volpe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Antonino Restuccia </t>
    </r>
    <r>
      <rPr>
        <sz val="8"/>
        <color rgb="FF404040"/>
        <rFont val="Arial"/>
        <family val="2"/>
      </rPr>
      <t>(Consigliere)
Lorenzo Lamperti (Consigliere)</t>
    </r>
  </si>
  <si>
    <r>
      <rPr>
        <b/>
        <sz val="8"/>
        <color rgb="FF404040"/>
        <rFont val="Arial"/>
        <family val="2"/>
      </rPr>
      <t>Arianna Furia</t>
    </r>
    <r>
      <rPr>
        <sz val="8"/>
        <color rgb="FF404040"/>
        <rFont val="Arial"/>
        <family val="2"/>
      </rPr>
      <t xml:space="preserve"> (Presidente e A.D.)
</t>
    </r>
    <r>
      <rPr>
        <b/>
        <sz val="8"/>
        <color rgb="FF404040"/>
        <rFont val="Arial"/>
        <family val="2"/>
      </rPr>
      <t>Paola Piccinelli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Mauro Provezza</t>
    </r>
    <r>
      <rPr>
        <sz val="8"/>
        <color rgb="FF404040"/>
        <rFont val="Arial"/>
        <family val="2"/>
      </rPr>
      <t xml:space="preserve"> (consigliere)
Claudia Ciuffani (consigliere)</t>
    </r>
  </si>
  <si>
    <r>
      <t>SOCIETA' PARTECIPATE DEL COMUNE DI MILANO
Pubblicazione ex art. 22 Decreto 33/2013 -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aggiornamento dicembre 202</t>
    </r>
    <r>
      <rPr>
        <b/>
        <sz val="9"/>
        <color theme="1"/>
        <rFont val="Arial"/>
        <family val="2"/>
      </rPr>
      <t>3</t>
    </r>
  </si>
  <si>
    <t>compenso complessivo (*)</t>
  </si>
  <si>
    <t>Link al sito del Comune per
- dichiarazione inconferibilità/incompatibilità 
- n. dei Rappresentanti del Comune di Milano 
- trattamento economico spettante</t>
  </si>
  <si>
    <t>(*) Laddove non indicato diversamente, il dato è ricavato dall'ultimo bilancio di esercio disponibile.</t>
  </si>
  <si>
    <t xml:space="preserve">MUSA Sc.a. r.l. </t>
  </si>
  <si>
    <t>€   178.736.137(**)</t>
  </si>
  <si>
    <r>
      <t xml:space="preserve">(**) </t>
    </r>
    <r>
      <rPr>
        <b/>
        <sz val="8"/>
        <color theme="1"/>
        <rFont val="Arial"/>
        <family val="2"/>
      </rPr>
      <t>MM S.p.A.</t>
    </r>
    <r>
      <rPr>
        <sz val="8"/>
        <color theme="1"/>
        <rFont val="Arial"/>
        <family val="2"/>
      </rPr>
      <t>: L'importo degli oneri gravanti sul bilancio del Comune di Milano (impegni di spesa anno 2022) comprende anche gli impegni relativi a contratti di appalto gestiti da MM in nome e per conto del Comune di Milano in qualità di stazione appaltante.</t>
    </r>
  </si>
  <si>
    <r>
      <rPr>
        <b/>
        <sz val="8"/>
        <color rgb="FF404040"/>
        <rFont val="Arial"/>
        <family val="2"/>
      </rPr>
      <t>Davide Vincenzo Dell'Acqua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Pier Carla DelPiano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Attilio Borra </t>
    </r>
    <r>
      <rPr>
        <sz val="8"/>
        <color rgb="FF404040"/>
        <rFont val="Arial"/>
        <family val="2"/>
      </rPr>
      <t>(consigliere)</t>
    </r>
  </si>
  <si>
    <t>https://www.arexpo.it/societa-trasparente/</t>
  </si>
  <si>
    <t>https://www.metro4milano.it/societa/trasparenza/</t>
  </si>
  <si>
    <t>https://amministrazione-trasparente.sogemispa.it/amministrazione-trasparente/organizzazione/sogemi-spa-organizzazione</t>
  </si>
  <si>
    <t>https://musascarl.portaletrasparenza.net/it/trasparenza/organizzazione/titolari-di-incarichi-politici-di-amministrazione-di-direzione-o-di-governo.html</t>
  </si>
  <si>
    <t>https://www.gruppocap.it/it/il-gruppo/societa-trasparente/cap-holding/organizzazione?msclkid=dde7d001d04011ec8cbe4ceaea77bfff</t>
  </si>
  <si>
    <t>https://milanairports.com/it/governance/sistema-di-corporate-governance/consiglio-di-amministrazione?msclkid=15916f04d04311ecb5a8c2119e2b69a6</t>
  </si>
  <si>
    <t>https://www.mmspa.eu/wps/portal/mmspa/it/home/societa/trasparenza/organizzazione</t>
  </si>
  <si>
    <t>https://www.atm.it/it/IlGruppo/Governance/Pagine/ConsiglierieDirettoreGeneraleincarica.aspx</t>
  </si>
  <si>
    <t>https://www.milanosport.it/istituzionali/trasparenza/</t>
  </si>
  <si>
    <t>https://www.milanoristorazione.it/amministrazione-trasparente/organizzazione/titolari-di-incarichi-politici-di-amministrazione-di-direzione-o-di-governo/titolari-di-incarichi-di-amministrazione-di-direzione-o-di-governo</t>
  </si>
  <si>
    <t>https://trasparenza.amat-mi.it/pagina701_titolari-di-incarichi-politici-di-amministrazione-di-direzione-o-di-governo.html</t>
  </si>
  <si>
    <t>https://www.mmspa.eu/wps/portal/mmspa/it/home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</si>
</sst>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0.0000%"/>
    <numFmt numFmtId="166" formatCode="0.000000000%"/>
    <numFmt numFmtId="167" formatCode="0.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u/>
      <sz val="8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5" fillId="0" borderId="0" xfId="0" applyFont="1"/>
    <xf numFmtId="0" fontId="19" fillId="34" borderId="0" xfId="0" applyFont="1" applyFill="1"/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33" xfId="0" applyFont="1" applyBorder="1" applyAlignment="1">
      <alignment horizontal="center"/>
    </xf>
    <xf numFmtId="0" fontId="20" fillId="0" borderId="14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164" fontId="19" fillId="0" borderId="22" xfId="0" quotePrefix="1" applyNumberFormat="1" applyFont="1" applyBorder="1" applyAlignment="1">
      <alignment horizontal="center" vertical="center" wrapText="1"/>
    </xf>
    <xf numFmtId="164" fontId="19" fillId="0" borderId="45" xfId="0" quotePrefix="1" applyNumberFormat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164" fontId="19" fillId="0" borderId="23" xfId="0" quotePrefix="1" applyNumberFormat="1" applyFont="1" applyBorder="1" applyAlignment="1">
      <alignment horizontal="center" vertical="center" wrapText="1"/>
    </xf>
    <xf numFmtId="164" fontId="19" fillId="0" borderId="46" xfId="0" quotePrefix="1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19" fillId="0" borderId="47" xfId="0" quotePrefix="1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0" fontId="19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0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5" fillId="0" borderId="0" xfId="0" applyFont="1" applyAlignment="1">
      <alignment horizontal="left"/>
    </xf>
    <xf numFmtId="0" fontId="18" fillId="33" borderId="20" xfId="0" applyFont="1" applyFill="1" applyBorder="1" applyAlignment="1">
      <alignment horizontal="center" vertical="center" wrapText="1"/>
    </xf>
    <xf numFmtId="164" fontId="19" fillId="0" borderId="50" xfId="0" applyNumberFormat="1" applyFont="1" applyBorder="1" applyAlignment="1">
      <alignment horizontal="center" vertical="center" wrapText="1"/>
    </xf>
    <xf numFmtId="164" fontId="19" fillId="0" borderId="41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left" vertical="center" wrapText="1"/>
    </xf>
    <xf numFmtId="164" fontId="19" fillId="0" borderId="54" xfId="0" applyNumberFormat="1" applyFont="1" applyBorder="1" applyAlignment="1">
      <alignment horizontal="center" vertical="center" wrapText="1"/>
    </xf>
    <xf numFmtId="164" fontId="19" fillId="0" borderId="55" xfId="0" quotePrefix="1" applyNumberFormat="1" applyFont="1" applyBorder="1" applyAlignment="1">
      <alignment horizontal="center" vertical="center" wrapText="1"/>
    </xf>
    <xf numFmtId="164" fontId="19" fillId="0" borderId="20" xfId="0" quotePrefix="1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164" fontId="19" fillId="0" borderId="18" xfId="0" applyNumberFormat="1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4" fillId="0" borderId="0" xfId="42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14" fontId="20" fillId="0" borderId="41" xfId="0" applyNumberFormat="1" applyFont="1" applyBorder="1" applyAlignment="1">
      <alignment horizontal="center" vertical="center" wrapText="1"/>
    </xf>
    <xf numFmtId="14" fontId="20" fillId="0" borderId="25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10" fontId="20" fillId="0" borderId="1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14" fontId="20" fillId="0" borderId="26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5" fontId="20" fillId="0" borderId="26" xfId="0" applyNumberFormat="1" applyFont="1" applyBorder="1" applyAlignment="1">
      <alignment horizontal="center" vertical="center" wrapText="1"/>
    </xf>
    <xf numFmtId="165" fontId="20" fillId="0" borderId="15" xfId="0" applyNumberFormat="1" applyFont="1" applyBorder="1" applyAlignment="1">
      <alignment horizontal="center" vertical="center" wrapText="1"/>
    </xf>
    <xf numFmtId="14" fontId="20" fillId="0" borderId="20" xfId="0" applyNumberFormat="1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164" fontId="20" fillId="0" borderId="14" xfId="0" quotePrefix="1" applyNumberFormat="1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 vertical="center" wrapText="1"/>
    </xf>
    <xf numFmtId="14" fontId="20" fillId="0" borderId="51" xfId="0" applyNumberFormat="1" applyFont="1" applyBorder="1" applyAlignment="1">
      <alignment horizontal="center" vertical="center" wrapText="1"/>
    </xf>
    <xf numFmtId="14" fontId="20" fillId="0" borderId="28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0" fontId="20" fillId="0" borderId="20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10" fontId="20" fillId="0" borderId="41" xfId="0" applyNumberFormat="1" applyFont="1" applyBorder="1" applyAlignment="1">
      <alignment horizontal="center" vertical="center" wrapText="1"/>
    </xf>
    <xf numFmtId="10" fontId="20" fillId="0" borderId="25" xfId="0" applyNumberFormat="1" applyFont="1" applyBorder="1" applyAlignment="1">
      <alignment horizontal="center" vertical="center" wrapText="1"/>
    </xf>
    <xf numFmtId="164" fontId="20" fillId="0" borderId="16" xfId="0" quotePrefix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27" xfId="0" quotePrefix="1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4" fillId="0" borderId="37" xfId="42" applyFont="1" applyFill="1" applyBorder="1" applyAlignment="1">
      <alignment horizontal="center" vertical="center" wrapText="1"/>
    </xf>
    <xf numFmtId="0" fontId="24" fillId="0" borderId="23" xfId="42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164" fontId="20" fillId="0" borderId="51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166" fontId="20" fillId="0" borderId="26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left" vertical="center" wrapText="1"/>
    </xf>
    <xf numFmtId="167" fontId="20" fillId="0" borderId="14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0" fontId="20" fillId="0" borderId="16" xfId="0" quotePrefix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64" fontId="20" fillId="0" borderId="26" xfId="0" quotePrefix="1" applyNumberFormat="1" applyFont="1" applyBorder="1" applyAlignment="1">
      <alignment horizontal="center" vertical="center" wrapText="1"/>
    </xf>
    <xf numFmtId="167" fontId="20" fillId="0" borderId="20" xfId="0" applyNumberFormat="1" applyFont="1" applyBorder="1" applyAlignment="1">
      <alignment horizontal="center" vertical="center" wrapText="1"/>
    </xf>
    <xf numFmtId="10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0" fontId="24" fillId="0" borderId="41" xfId="42" applyFont="1" applyBorder="1" applyAlignment="1">
      <alignment horizontal="center" vertical="center" wrapText="1"/>
    </xf>
    <xf numFmtId="0" fontId="20" fillId="0" borderId="26" xfId="0" applyFont="1" applyBorder="1" applyAlignment="1">
      <alignment vertical="center" wrapText="1"/>
    </xf>
    <xf numFmtId="0" fontId="24" fillId="0" borderId="0" xfId="42" applyFont="1" applyFill="1" applyBorder="1" applyAlignment="1">
      <alignment horizontal="center" vertical="center" wrapText="1"/>
    </xf>
    <xf numFmtId="0" fontId="24" fillId="0" borderId="45" xfId="42" applyFont="1" applyFill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24" fillId="0" borderId="53" xfId="42" applyFont="1" applyFill="1" applyBorder="1" applyAlignment="1">
      <alignment horizontal="center" vertical="center" wrapText="1"/>
    </xf>
    <xf numFmtId="0" fontId="24" fillId="0" borderId="57" xfId="42" applyFont="1" applyFill="1" applyBorder="1" applyAlignment="1">
      <alignment horizontal="center" vertical="center" wrapText="1"/>
    </xf>
    <xf numFmtId="0" fontId="24" fillId="0" borderId="27" xfId="42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24" fillId="0" borderId="20" xfId="42" applyFont="1" applyFill="1" applyBorder="1" applyAlignment="1">
      <alignment horizontal="center" vertical="center" wrapText="1"/>
    </xf>
    <xf numFmtId="0" fontId="24" fillId="0" borderId="20" xfId="42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4" fillId="0" borderId="42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4" fillId="0" borderId="49" xfId="42" applyFont="1" applyBorder="1" applyAlignment="1">
      <alignment horizontal="center" vertical="center" wrapText="1"/>
    </xf>
    <xf numFmtId="0" fontId="23" fillId="0" borderId="16" xfId="42" applyFill="1" applyBorder="1" applyAlignment="1">
      <alignment horizontal="center" vertical="center" wrapText="1"/>
    </xf>
    <xf numFmtId="0" fontId="32" fillId="0" borderId="16" xfId="42" applyFont="1" applyFill="1" applyBorder="1" applyAlignment="1">
      <alignment horizontal="center" vertical="center" wrapText="1"/>
    </xf>
    <xf numFmtId="0" fontId="23" fillId="0" borderId="20" xfId="42" applyBorder="1" applyAlignment="1">
      <alignment horizontal="center" vertical="center" wrapText="1"/>
    </xf>
    <xf numFmtId="0" fontId="23" fillId="0" borderId="16" xfId="42" applyBorder="1" applyAlignment="1">
      <alignment horizontal="center" vertical="center" wrapText="1"/>
    </xf>
    <xf numFmtId="0" fontId="23" fillId="0" borderId="39" xfId="42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45720</xdr:rowOff>
    </xdr:from>
    <xdr:to>
      <xdr:col>1</xdr:col>
      <xdr:colOff>1354588</xdr:colOff>
      <xdr:row>2</xdr:row>
      <xdr:rowOff>520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04800" y="236220"/>
          <a:ext cx="1217428" cy="54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expo.it/societa-trasparente/" TargetMode="External"/><Relationship Id="rId18" Type="http://schemas.openxmlformats.org/officeDocument/2006/relationships/hyperlink" Target="https://www.mmspa.eu/wps/portal/mmspa/it/home" TargetMode="External"/><Relationship Id="rId26" Type="http://schemas.openxmlformats.org/officeDocument/2006/relationships/hyperlink" Target="https://www.a2a.eu/it/home" TargetMode="External"/><Relationship Id="rId39" Type="http://schemas.openxmlformats.org/officeDocument/2006/relationships/hyperlink" Target="https://web.comune.milano.it/dseserver/webcity/uffnomine.nsf/webelenco" TargetMode="External"/><Relationship Id="rId21" Type="http://schemas.openxmlformats.org/officeDocument/2006/relationships/hyperlink" Target="https://www.milanoristorazione.it/amministrazione-trasparente/organizzazione/titolari-di-incarichi-politici-di-amministrazione-di-direzione-o-di-governo/titolari-di-incarichi-di-amministrazione-di-direzione-o-di-governo" TargetMode="External"/><Relationship Id="rId34" Type="http://schemas.openxmlformats.org/officeDocument/2006/relationships/hyperlink" Target="https://web.comune.milano.it/dseserver/webcity/uffnomine.nsf/webelenco" TargetMode="External"/><Relationship Id="rId42" Type="http://schemas.openxmlformats.org/officeDocument/2006/relationships/hyperlink" Target="http://www.gruppocap.it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milanosport.it/" TargetMode="External"/><Relationship Id="rId2" Type="http://schemas.openxmlformats.org/officeDocument/2006/relationships/hyperlink" Target="http://www.metro4milano.it/societa/chi-siamo/" TargetMode="External"/><Relationship Id="rId16" Type="http://schemas.openxmlformats.org/officeDocument/2006/relationships/hyperlink" Target="https://www.gruppocap.it/it/il-gruppo/societa-trasparente/cap-holding/organizzazione?msclkid=dde7d001d04011ec8cbe4ceaea77bfff" TargetMode="External"/><Relationship Id="rId29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s://amat-mi.it/it/" TargetMode="External"/><Relationship Id="rId11" Type="http://schemas.openxmlformats.org/officeDocument/2006/relationships/hyperlink" Target="http://www.milanosport.it/" TargetMode="External"/><Relationship Id="rId24" Type="http://schemas.openxmlformats.org/officeDocument/2006/relationships/hyperlink" Target="http://www.admentaitalia.it/adm-it/gruppo-admenta-italia/azienda-farmacie-milanesi-s-p-a" TargetMode="External"/><Relationship Id="rId32" Type="http://schemas.openxmlformats.org/officeDocument/2006/relationships/hyperlink" Target="https://web.comune.milano.it/dseserver/webcity/uffnomine.nsf/webelenco" TargetMode="External"/><Relationship Id="rId37" Type="http://schemas.openxmlformats.org/officeDocument/2006/relationships/hyperlink" Target="https://web.comune.milano.it/dseserver/webcity/uffnomine.nsf/webelenco" TargetMode="External"/><Relationship Id="rId40" Type="http://schemas.openxmlformats.org/officeDocument/2006/relationships/hyperlink" Target="https://web.comune.milano.it/dseserver/webcity/uffnomine.nsf/webelenco" TargetMode="External"/><Relationship Id="rId45" Type="http://schemas.openxmlformats.org/officeDocument/2006/relationships/hyperlink" Target="http://www.metro4milano.it/societa/chi-siamo/" TargetMode="External"/><Relationship Id="rId5" Type="http://schemas.openxmlformats.org/officeDocument/2006/relationships/hyperlink" Target="http://www.milanoristorazione.it/" TargetMode="External"/><Relationship Id="rId15" Type="http://schemas.openxmlformats.org/officeDocument/2006/relationships/hyperlink" Target="https://www.metro4milano.it/societa/trasparenza/" TargetMode="External"/><Relationship Id="rId23" Type="http://schemas.openxmlformats.org/officeDocument/2006/relationships/hyperlink" Target="\" TargetMode="External"/><Relationship Id="rId28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36" Type="http://schemas.openxmlformats.org/officeDocument/2006/relationships/hyperlink" Target="https://web.comune.milano.it/dseserver/webcity/uffnomine.nsf/webelenco" TargetMode="External"/><Relationship Id="rId10" Type="http://schemas.openxmlformats.org/officeDocument/2006/relationships/hyperlink" Target="https://www.atm.it/it/Pagine/default.aspx" TargetMode="External"/><Relationship Id="rId19" Type="http://schemas.openxmlformats.org/officeDocument/2006/relationships/hyperlink" Target="https://www.mmspa.eu/wps/portal/mmspa/it/home/societa/trasparenza/organizzazione" TargetMode="External"/><Relationship Id="rId31" Type="http://schemas.openxmlformats.org/officeDocument/2006/relationships/hyperlink" Target="https://web.comune.milano.it/dseserver/webcity/uffnomine.nsf/webelenco" TargetMode="External"/><Relationship Id="rId44" Type="http://schemas.openxmlformats.org/officeDocument/2006/relationships/hyperlink" Target="http://www.arexpo.it/" TargetMode="External"/><Relationship Id="rId4" Type="http://schemas.openxmlformats.org/officeDocument/2006/relationships/hyperlink" Target="http://www.seamilano.eu/it" TargetMode="External"/><Relationship Id="rId9" Type="http://schemas.openxmlformats.org/officeDocument/2006/relationships/hyperlink" Target="https://www.a2a.eu/it/home" TargetMode="External"/><Relationship Id="rId14" Type="http://schemas.openxmlformats.org/officeDocument/2006/relationships/hyperlink" Target="https://amministrazione-trasparente.sogemispa.it/amministrazione-trasparente/organizzazione/sogemi-spa-organizzazione" TargetMode="External"/><Relationship Id="rId22" Type="http://schemas.openxmlformats.org/officeDocument/2006/relationships/hyperlink" Target="https://trasparenza.amat-mi.it/pagina701_titolari-di-incarichi-politici-di-amministrazione-di-direzione-o-di-governo.html" TargetMode="External"/><Relationship Id="rId27" Type="http://schemas.openxmlformats.org/officeDocument/2006/relationships/hyperlink" Target="https://musascarl.it/" TargetMode="External"/><Relationship Id="rId30" Type="http://schemas.openxmlformats.org/officeDocument/2006/relationships/hyperlink" Target="https://web.comune.milano.it/dseserver/webcity/uffnomine.nsf/webelenco" TargetMode="External"/><Relationship Id="rId35" Type="http://schemas.openxmlformats.org/officeDocument/2006/relationships/hyperlink" Target="https://web.comune.milano.it/dseserver/webcity/uffnomine.nsf/webelenco" TargetMode="External"/><Relationship Id="rId43" Type="http://schemas.openxmlformats.org/officeDocument/2006/relationships/hyperlink" Target="https://www.atm.it/it/IlGruppo/Governance/Pagine/ConsiglierieDirettoreGeneraleincarica.aspx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://www.admentaitalia.it/adm-it/gruppo-admenta-italia/azienda-farmacie-milanesi-s-p-a" TargetMode="External"/><Relationship Id="rId3" Type="http://schemas.openxmlformats.org/officeDocument/2006/relationships/hyperlink" Target="http://www.sogemispa.it/" TargetMode="External"/><Relationship Id="rId12" Type="http://schemas.openxmlformats.org/officeDocument/2006/relationships/hyperlink" Target="http://www.sogemispa.it/" TargetMode="External"/><Relationship Id="rId17" Type="http://schemas.openxmlformats.org/officeDocument/2006/relationships/hyperlink" Target="https://milanairports.com/it/governance/sistema-di-corporate-governance/consiglio-di-amministrazione?msclkid=15916f04d04311ecb5a8c2119e2b69a6" TargetMode="External"/><Relationship Id="rId25" Type="http://schemas.openxmlformats.org/officeDocument/2006/relationships/hyperlink" Target="https://www.gruppoa2a.it/it/investitori/governance/consiglio-amministrazione" TargetMode="External"/><Relationship Id="rId33" Type="http://schemas.openxmlformats.org/officeDocument/2006/relationships/hyperlink" Target="https://web.comune.milano.it/dseserver/webcity/uffnomine.nsf/webelenco" TargetMode="External"/><Relationship Id="rId38" Type="http://schemas.openxmlformats.org/officeDocument/2006/relationships/hyperlink" Target="https://web.comune.milano.it/dseserver/webcity/uffnomine.nsf/webelenco" TargetMode="External"/><Relationship Id="rId46" Type="http://schemas.openxmlformats.org/officeDocument/2006/relationships/hyperlink" Target="https://amat-mi.it/it/" TargetMode="External"/><Relationship Id="rId20" Type="http://schemas.openxmlformats.org/officeDocument/2006/relationships/hyperlink" Target="https://www.milanosport.it/istituzionali/trasparenza/" TargetMode="External"/><Relationship Id="rId41" Type="http://schemas.openxmlformats.org/officeDocument/2006/relationships/hyperlink" Target="https://web.comune.milano.it/dseserver/webcity/uffnomine.nsf/webelen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0"/>
  <sheetViews>
    <sheetView tabSelected="1" topLeftCell="F18" zoomScaleNormal="100" zoomScaleSheetLayoutView="50" workbookViewId="0">
      <selection activeCell="R22" sqref="P21:R22"/>
    </sheetView>
  </sheetViews>
  <sheetFormatPr defaultColWidth="8.77734375" defaultRowHeight="10.199999999999999" x14ac:dyDescent="0.2"/>
  <cols>
    <col min="1" max="1" width="2.44140625" style="2" bestFit="1" customWidth="1"/>
    <col min="2" max="2" width="15.77734375" style="3" customWidth="1"/>
    <col min="3" max="3" width="29.5546875" style="2" customWidth="1"/>
    <col min="4" max="4" width="13.21875" style="2" customWidth="1"/>
    <col min="5" max="5" width="7.5546875" style="2" customWidth="1"/>
    <col min="6" max="6" width="12.21875" style="2" customWidth="1"/>
    <col min="7" max="7" width="9.6640625" style="3" customWidth="1"/>
    <col min="8" max="8" width="16" style="2" customWidth="1"/>
    <col min="9" max="9" width="13.44140625" style="6" customWidth="1"/>
    <col min="10" max="11" width="13.44140625" style="2" customWidth="1"/>
    <col min="12" max="12" width="5.44140625" style="2" customWidth="1"/>
    <col min="13" max="13" width="32.88671875" style="2" customWidth="1"/>
    <col min="14" max="14" width="12.21875" style="2" customWidth="1"/>
    <col min="15" max="15" width="33.6640625" style="2" customWidth="1"/>
    <col min="16" max="16" width="14" style="2" customWidth="1"/>
    <col min="17" max="17" width="13.5546875" style="8" customWidth="1"/>
    <col min="18" max="16384" width="8.77734375" style="2"/>
  </cols>
  <sheetData>
    <row r="1" spans="1:18" ht="30" customHeight="1" x14ac:dyDescent="0.2">
      <c r="B1" s="131" t="s">
        <v>81</v>
      </c>
      <c r="C1" s="131"/>
      <c r="I1" s="2"/>
    </row>
    <row r="2" spans="1:18" ht="46.8" customHeight="1" x14ac:dyDescent="0.25">
      <c r="B2" s="5"/>
      <c r="C2" s="132" t="s">
        <v>95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22.8" customHeight="1" x14ac:dyDescent="0.2">
      <c r="F3" s="7"/>
      <c r="I3" s="2"/>
      <c r="M3" s="7"/>
      <c r="N3" s="7"/>
      <c r="O3" s="7"/>
      <c r="P3" s="57"/>
    </row>
    <row r="4" spans="1:18" s="3" customFormat="1" ht="73.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71</v>
      </c>
      <c r="G4" s="1" t="s">
        <v>56</v>
      </c>
      <c r="H4" s="1" t="s">
        <v>83</v>
      </c>
      <c r="I4" s="106" t="s">
        <v>48</v>
      </c>
      <c r="J4" s="107"/>
      <c r="K4" s="108"/>
      <c r="L4" s="106" t="s">
        <v>57</v>
      </c>
      <c r="M4" s="107"/>
      <c r="N4" s="107"/>
      <c r="O4" s="41" t="s">
        <v>97</v>
      </c>
      <c r="P4" s="56" t="s">
        <v>60</v>
      </c>
      <c r="Q4" s="41" t="s">
        <v>91</v>
      </c>
      <c r="R4" s="9"/>
    </row>
    <row r="5" spans="1:18" ht="18" customHeight="1" x14ac:dyDescent="0.2">
      <c r="A5" s="72">
        <v>1</v>
      </c>
      <c r="B5" s="72" t="s">
        <v>5</v>
      </c>
      <c r="C5" s="91" t="s">
        <v>72</v>
      </c>
      <c r="D5" s="91" t="s">
        <v>6</v>
      </c>
      <c r="E5" s="72" t="s">
        <v>7</v>
      </c>
      <c r="F5" s="124">
        <v>0.21049999999999999</v>
      </c>
      <c r="G5" s="75">
        <v>82546</v>
      </c>
      <c r="H5" s="126" t="s">
        <v>65</v>
      </c>
      <c r="I5" s="11">
        <v>2020</v>
      </c>
      <c r="J5" s="12">
        <v>2021</v>
      </c>
      <c r="K5" s="13">
        <v>2022</v>
      </c>
      <c r="L5" s="14" t="s">
        <v>50</v>
      </c>
      <c r="M5" s="15" t="s">
        <v>70</v>
      </c>
      <c r="N5" s="16" t="s">
        <v>96</v>
      </c>
      <c r="O5" s="89" t="s">
        <v>74</v>
      </c>
      <c r="P5" s="154" t="s">
        <v>41</v>
      </c>
      <c r="Q5" s="152" t="s">
        <v>103</v>
      </c>
    </row>
    <row r="6" spans="1:18" ht="128.4" customHeight="1" x14ac:dyDescent="0.2">
      <c r="A6" s="73"/>
      <c r="B6" s="73"/>
      <c r="C6" s="92"/>
      <c r="D6" s="92"/>
      <c r="E6" s="73"/>
      <c r="F6" s="125"/>
      <c r="G6" s="76"/>
      <c r="H6" s="127"/>
      <c r="I6" s="17">
        <v>3762878</v>
      </c>
      <c r="J6" s="17">
        <v>1736307</v>
      </c>
      <c r="K6" s="18">
        <v>510329</v>
      </c>
      <c r="L6" s="19" t="s">
        <v>51</v>
      </c>
      <c r="M6" s="20" t="s">
        <v>75</v>
      </c>
      <c r="N6" s="21">
        <v>271222</v>
      </c>
      <c r="O6" s="89"/>
      <c r="P6" s="112"/>
      <c r="Q6" s="88"/>
      <c r="R6" s="2" t="s">
        <v>73</v>
      </c>
    </row>
    <row r="7" spans="1:18" ht="17.399999999999999" customHeight="1" x14ac:dyDescent="0.2">
      <c r="A7" s="89">
        <v>2</v>
      </c>
      <c r="B7" s="89" t="s">
        <v>8</v>
      </c>
      <c r="C7" s="97" t="s">
        <v>9</v>
      </c>
      <c r="D7" s="97" t="s">
        <v>10</v>
      </c>
      <c r="E7" s="89" t="s">
        <v>7</v>
      </c>
      <c r="F7" s="129">
        <v>0.66666999999999998</v>
      </c>
      <c r="G7" s="80">
        <v>53266</v>
      </c>
      <c r="H7" s="63">
        <v>167013627</v>
      </c>
      <c r="I7" s="12">
        <v>2020</v>
      </c>
      <c r="J7" s="12">
        <v>2021</v>
      </c>
      <c r="K7" s="13">
        <v>2022</v>
      </c>
      <c r="L7" s="22"/>
      <c r="M7" s="59" t="s">
        <v>79</v>
      </c>
      <c r="N7" s="23"/>
      <c r="O7" s="89" t="s">
        <v>74</v>
      </c>
      <c r="P7" s="154" t="s">
        <v>42</v>
      </c>
      <c r="Q7" s="147" t="s">
        <v>104</v>
      </c>
    </row>
    <row r="8" spans="1:18" ht="94.8" customHeight="1" x14ac:dyDescent="0.2">
      <c r="A8" s="89"/>
      <c r="B8" s="89"/>
      <c r="C8" s="97"/>
      <c r="D8" s="97"/>
      <c r="E8" s="89"/>
      <c r="F8" s="129"/>
      <c r="G8" s="80"/>
      <c r="H8" s="63"/>
      <c r="I8" s="24">
        <v>505447</v>
      </c>
      <c r="J8" s="17">
        <v>402083</v>
      </c>
      <c r="K8" s="25">
        <v>44313</v>
      </c>
      <c r="L8" s="26" t="s">
        <v>51</v>
      </c>
      <c r="M8" s="60"/>
      <c r="N8" s="21">
        <v>237230</v>
      </c>
      <c r="O8" s="89"/>
      <c r="P8" s="112"/>
      <c r="Q8" s="89"/>
    </row>
    <row r="9" spans="1:18" ht="16.8" customHeight="1" x14ac:dyDescent="0.2">
      <c r="A9" s="73">
        <f>+A7+1</f>
        <v>3</v>
      </c>
      <c r="B9" s="89" t="s">
        <v>11</v>
      </c>
      <c r="C9" s="92" t="s">
        <v>12</v>
      </c>
      <c r="D9" s="92" t="s">
        <v>13</v>
      </c>
      <c r="E9" s="73" t="s">
        <v>7</v>
      </c>
      <c r="F9" s="71">
        <v>1</v>
      </c>
      <c r="G9" s="76">
        <v>58806</v>
      </c>
      <c r="H9" s="128">
        <v>14475829</v>
      </c>
      <c r="I9" s="12">
        <v>2020</v>
      </c>
      <c r="J9" s="12">
        <v>2021</v>
      </c>
      <c r="K9" s="13">
        <v>2022</v>
      </c>
      <c r="L9" s="27"/>
      <c r="M9" s="59" t="s">
        <v>68</v>
      </c>
      <c r="N9" s="23"/>
      <c r="O9" s="89" t="s">
        <v>74</v>
      </c>
      <c r="P9" s="111" t="s">
        <v>43</v>
      </c>
      <c r="Q9" s="134" t="s">
        <v>105</v>
      </c>
    </row>
    <row r="10" spans="1:18" ht="99.6" customHeight="1" x14ac:dyDescent="0.2">
      <c r="A10" s="73"/>
      <c r="B10" s="89"/>
      <c r="C10" s="92"/>
      <c r="D10" s="92"/>
      <c r="E10" s="73"/>
      <c r="F10" s="71"/>
      <c r="G10" s="76"/>
      <c r="H10" s="120"/>
      <c r="I10" s="17">
        <v>60726</v>
      </c>
      <c r="J10" s="17">
        <v>116069</v>
      </c>
      <c r="K10" s="28">
        <v>65877</v>
      </c>
      <c r="L10" s="26" t="s">
        <v>52</v>
      </c>
      <c r="M10" s="60"/>
      <c r="N10" s="21">
        <v>79128</v>
      </c>
      <c r="O10" s="89"/>
      <c r="P10" s="112"/>
      <c r="Q10" s="88"/>
    </row>
    <row r="11" spans="1:18" ht="14.4" customHeight="1" x14ac:dyDescent="0.2">
      <c r="A11" s="87">
        <v>4</v>
      </c>
      <c r="B11" s="89" t="s">
        <v>99</v>
      </c>
      <c r="C11" s="98" t="s">
        <v>76</v>
      </c>
      <c r="D11" s="123" t="s">
        <v>6</v>
      </c>
      <c r="E11" s="87" t="s">
        <v>77</v>
      </c>
      <c r="F11" s="100">
        <v>0.02</v>
      </c>
      <c r="G11" s="61">
        <v>55153</v>
      </c>
      <c r="H11" s="104" t="s">
        <v>65</v>
      </c>
      <c r="I11" s="11">
        <v>2020</v>
      </c>
      <c r="J11" s="12">
        <v>2021</v>
      </c>
      <c r="K11" s="13">
        <v>2022</v>
      </c>
      <c r="L11" s="27"/>
      <c r="M11" s="86" t="s">
        <v>86</v>
      </c>
      <c r="N11" s="23"/>
      <c r="O11" s="68" t="s">
        <v>74</v>
      </c>
      <c r="P11" s="134" t="s">
        <v>87</v>
      </c>
      <c r="Q11" s="134" t="s">
        <v>106</v>
      </c>
    </row>
    <row r="12" spans="1:18" ht="173.4" customHeight="1" x14ac:dyDescent="0.2">
      <c r="A12" s="88"/>
      <c r="B12" s="89"/>
      <c r="C12" s="99"/>
      <c r="D12" s="99"/>
      <c r="E12" s="88"/>
      <c r="F12" s="101"/>
      <c r="G12" s="62"/>
      <c r="H12" s="105"/>
      <c r="I12" s="24" t="s">
        <v>65</v>
      </c>
      <c r="J12" s="24" t="s">
        <v>65</v>
      </c>
      <c r="K12" s="28">
        <v>-31002</v>
      </c>
      <c r="L12" s="26">
        <v>5</v>
      </c>
      <c r="M12" s="60"/>
      <c r="N12" s="21" t="s">
        <v>78</v>
      </c>
      <c r="O12" s="69"/>
      <c r="P12" s="88"/>
      <c r="Q12" s="88"/>
    </row>
    <row r="13" spans="1:18" ht="16.2" customHeight="1" x14ac:dyDescent="0.2">
      <c r="A13" s="73">
        <f>+A11+1</f>
        <v>5</v>
      </c>
      <c r="B13" s="73" t="s">
        <v>14</v>
      </c>
      <c r="C13" s="135" t="s">
        <v>61</v>
      </c>
      <c r="D13" s="92" t="s">
        <v>15</v>
      </c>
      <c r="E13" s="73" t="s">
        <v>7</v>
      </c>
      <c r="F13" s="78">
        <v>4.117E-3</v>
      </c>
      <c r="G13" s="76">
        <v>55884</v>
      </c>
      <c r="H13" s="104" t="s">
        <v>65</v>
      </c>
      <c r="I13" s="11">
        <v>2020</v>
      </c>
      <c r="J13" s="12">
        <v>2021</v>
      </c>
      <c r="K13" s="13">
        <v>2022</v>
      </c>
      <c r="L13" s="27"/>
      <c r="M13" s="59" t="s">
        <v>88</v>
      </c>
      <c r="N13" s="23"/>
      <c r="O13" s="64" t="s">
        <v>65</v>
      </c>
      <c r="P13" s="111" t="s">
        <v>44</v>
      </c>
      <c r="Q13" s="155" t="s">
        <v>107</v>
      </c>
    </row>
    <row r="14" spans="1:18" ht="224.4" customHeight="1" x14ac:dyDescent="0.2">
      <c r="A14" s="74"/>
      <c r="B14" s="74"/>
      <c r="C14" s="60"/>
      <c r="D14" s="95"/>
      <c r="E14" s="74"/>
      <c r="F14" s="79"/>
      <c r="G14" s="81"/>
      <c r="H14" s="105"/>
      <c r="I14" s="21">
        <v>16816274</v>
      </c>
      <c r="J14" s="17">
        <v>24369148</v>
      </c>
      <c r="K14" s="25">
        <v>521404</v>
      </c>
      <c r="L14" s="26" t="s">
        <v>51</v>
      </c>
      <c r="M14" s="60"/>
      <c r="N14" s="21">
        <v>131353</v>
      </c>
      <c r="O14" s="77"/>
      <c r="P14" s="112"/>
      <c r="Q14" s="89"/>
    </row>
    <row r="15" spans="1:18" ht="10.199999999999999" customHeight="1" x14ac:dyDescent="0.2">
      <c r="A15" s="72">
        <f t="shared" ref="A15" si="0">+A13+1</f>
        <v>6</v>
      </c>
      <c r="B15" s="72" t="s">
        <v>16</v>
      </c>
      <c r="C15" s="91" t="s">
        <v>17</v>
      </c>
      <c r="D15" s="91" t="s">
        <v>18</v>
      </c>
      <c r="E15" s="72" t="s">
        <v>7</v>
      </c>
      <c r="F15" s="70">
        <v>0.54810000000000003</v>
      </c>
      <c r="G15" s="75">
        <v>55153</v>
      </c>
      <c r="H15" s="102" t="s">
        <v>65</v>
      </c>
      <c r="I15" s="11">
        <v>2020</v>
      </c>
      <c r="J15" s="12">
        <v>2021</v>
      </c>
      <c r="K15" s="13">
        <v>2022</v>
      </c>
      <c r="L15" s="27"/>
      <c r="M15" s="59" t="s">
        <v>82</v>
      </c>
      <c r="N15" s="23"/>
      <c r="O15" s="64" t="s">
        <v>74</v>
      </c>
      <c r="P15" s="111" t="s">
        <v>45</v>
      </c>
      <c r="Q15" s="147" t="s">
        <v>108</v>
      </c>
    </row>
    <row r="16" spans="1:18" ht="92.4" customHeight="1" x14ac:dyDescent="0.2">
      <c r="A16" s="74"/>
      <c r="B16" s="74"/>
      <c r="C16" s="95"/>
      <c r="D16" s="95"/>
      <c r="E16" s="74"/>
      <c r="F16" s="130"/>
      <c r="G16" s="81"/>
      <c r="H16" s="103"/>
      <c r="I16" s="21" t="s">
        <v>67</v>
      </c>
      <c r="J16" s="17">
        <v>-80287615</v>
      </c>
      <c r="K16" s="25">
        <v>194918805</v>
      </c>
      <c r="L16" s="26" t="s">
        <v>53</v>
      </c>
      <c r="M16" s="60"/>
      <c r="N16" s="21">
        <v>671000</v>
      </c>
      <c r="O16" s="77"/>
      <c r="P16" s="112"/>
      <c r="Q16" s="89"/>
      <c r="R16" s="4"/>
    </row>
    <row r="17" spans="1:17" ht="10.35" customHeight="1" x14ac:dyDescent="0.2">
      <c r="A17" s="72">
        <f t="shared" ref="A17" si="1">+A15+1</f>
        <v>7</v>
      </c>
      <c r="B17" s="72" t="s">
        <v>19</v>
      </c>
      <c r="C17" s="91" t="s">
        <v>20</v>
      </c>
      <c r="D17" s="91" t="s">
        <v>21</v>
      </c>
      <c r="E17" s="72" t="s">
        <v>7</v>
      </c>
      <c r="F17" s="70">
        <v>1</v>
      </c>
      <c r="G17" s="75">
        <v>73415</v>
      </c>
      <c r="H17" s="82" t="s">
        <v>100</v>
      </c>
      <c r="I17" s="12">
        <v>2020</v>
      </c>
      <c r="J17" s="12">
        <v>2021</v>
      </c>
      <c r="K17" s="13">
        <v>2022</v>
      </c>
      <c r="L17" s="27"/>
      <c r="M17" s="113" t="s">
        <v>89</v>
      </c>
      <c r="N17" s="23"/>
      <c r="O17" s="64" t="s">
        <v>74</v>
      </c>
      <c r="P17" s="156" t="s">
        <v>114</v>
      </c>
      <c r="Q17" s="150" t="s">
        <v>109</v>
      </c>
    </row>
    <row r="18" spans="1:17" ht="99.6" customHeight="1" x14ac:dyDescent="0.2">
      <c r="A18" s="73"/>
      <c r="B18" s="73"/>
      <c r="C18" s="92"/>
      <c r="D18" s="92"/>
      <c r="E18" s="73"/>
      <c r="F18" s="71"/>
      <c r="G18" s="76"/>
      <c r="H18" s="83"/>
      <c r="I18" s="21">
        <v>22927620</v>
      </c>
      <c r="J18" s="17">
        <v>9127122</v>
      </c>
      <c r="K18" s="25">
        <v>5995566</v>
      </c>
      <c r="L18" s="26" t="s">
        <v>51</v>
      </c>
      <c r="M18" s="114"/>
      <c r="N18" s="21">
        <v>172033</v>
      </c>
      <c r="O18" s="77"/>
      <c r="P18" s="151"/>
      <c r="Q18" s="69"/>
    </row>
    <row r="19" spans="1:17" ht="14.55" customHeight="1" x14ac:dyDescent="0.2">
      <c r="A19" s="89">
        <v>8</v>
      </c>
      <c r="B19" s="89" t="s">
        <v>22</v>
      </c>
      <c r="C19" s="97" t="s">
        <v>23</v>
      </c>
      <c r="D19" s="97" t="s">
        <v>24</v>
      </c>
      <c r="E19" s="89" t="s">
        <v>7</v>
      </c>
      <c r="F19" s="90">
        <v>1</v>
      </c>
      <c r="G19" s="80">
        <v>73415</v>
      </c>
      <c r="H19" s="63">
        <v>903821947</v>
      </c>
      <c r="I19" s="12">
        <v>2020</v>
      </c>
      <c r="J19" s="12">
        <v>2021</v>
      </c>
      <c r="K19" s="13">
        <v>2022</v>
      </c>
      <c r="L19" s="27"/>
      <c r="M19" s="59" t="s">
        <v>92</v>
      </c>
      <c r="N19" s="23"/>
      <c r="O19" s="72" t="s">
        <v>74</v>
      </c>
      <c r="P19" s="115" t="s">
        <v>63</v>
      </c>
      <c r="Q19" s="157" t="s">
        <v>110</v>
      </c>
    </row>
    <row r="20" spans="1:17" ht="108.6" customHeight="1" x14ac:dyDescent="0.2">
      <c r="A20" s="89"/>
      <c r="B20" s="89"/>
      <c r="C20" s="97"/>
      <c r="D20" s="97"/>
      <c r="E20" s="89"/>
      <c r="F20" s="90"/>
      <c r="G20" s="80"/>
      <c r="H20" s="63"/>
      <c r="I20" s="21">
        <v>-70359522</v>
      </c>
      <c r="J20" s="17">
        <v>-29913729</v>
      </c>
      <c r="K20" s="25">
        <v>256108</v>
      </c>
      <c r="L20" s="26" t="s">
        <v>51</v>
      </c>
      <c r="M20" s="60"/>
      <c r="N20" s="21">
        <v>221046</v>
      </c>
      <c r="O20" s="74"/>
      <c r="P20" s="116"/>
      <c r="Q20" s="149"/>
    </row>
    <row r="21" spans="1:17" ht="17.25" customHeight="1" x14ac:dyDescent="0.2">
      <c r="A21" s="73">
        <f>+A19+1</f>
        <v>9</v>
      </c>
      <c r="B21" s="73" t="s">
        <v>25</v>
      </c>
      <c r="C21" s="92" t="s">
        <v>26</v>
      </c>
      <c r="D21" s="92" t="s">
        <v>27</v>
      </c>
      <c r="E21" s="73" t="s">
        <v>7</v>
      </c>
      <c r="F21" s="121">
        <v>0.25000000055999999</v>
      </c>
      <c r="G21" s="76">
        <v>73415</v>
      </c>
      <c r="H21" s="83">
        <v>4311290</v>
      </c>
      <c r="I21" s="12">
        <v>2020</v>
      </c>
      <c r="J21" s="12">
        <v>2021</v>
      </c>
      <c r="K21" s="13">
        <v>2022</v>
      </c>
      <c r="L21" s="27"/>
      <c r="M21" s="117" t="s">
        <v>90</v>
      </c>
      <c r="N21" s="29"/>
      <c r="O21" s="64" t="s">
        <v>74</v>
      </c>
      <c r="P21" s="111" t="s">
        <v>62</v>
      </c>
      <c r="Q21" s="146" t="s">
        <v>80</v>
      </c>
    </row>
    <row r="22" spans="1:17" ht="137.4" customHeight="1" x14ac:dyDescent="0.2">
      <c r="A22" s="74"/>
      <c r="B22" s="74"/>
      <c r="C22" s="95"/>
      <c r="D22" s="95"/>
      <c r="E22" s="74"/>
      <c r="F22" s="122"/>
      <c r="G22" s="81"/>
      <c r="H22" s="103"/>
      <c r="I22" s="21">
        <v>545729183</v>
      </c>
      <c r="J22" s="17">
        <v>485477683</v>
      </c>
      <c r="K22" s="25">
        <v>545581220</v>
      </c>
      <c r="L22" s="26" t="s">
        <v>54</v>
      </c>
      <c r="M22" s="118"/>
      <c r="N22" s="21">
        <v>1766000</v>
      </c>
      <c r="O22" s="77"/>
      <c r="P22" s="112"/>
      <c r="Q22" s="89"/>
    </row>
    <row r="23" spans="1:17" ht="9.75" customHeight="1" x14ac:dyDescent="0.2">
      <c r="A23" s="72">
        <f t="shared" ref="A23" si="2">+A21+1</f>
        <v>10</v>
      </c>
      <c r="B23" s="72" t="s">
        <v>28</v>
      </c>
      <c r="C23" s="91" t="s">
        <v>49</v>
      </c>
      <c r="D23" s="91" t="s">
        <v>29</v>
      </c>
      <c r="E23" s="72" t="s">
        <v>7</v>
      </c>
      <c r="F23" s="70">
        <v>1</v>
      </c>
      <c r="G23" s="75">
        <v>55153</v>
      </c>
      <c r="H23" s="138">
        <v>7171468</v>
      </c>
      <c r="I23" s="12">
        <v>2020</v>
      </c>
      <c r="J23" s="12">
        <v>2021</v>
      </c>
      <c r="K23" s="13">
        <v>2022</v>
      </c>
      <c r="L23" s="27"/>
      <c r="M23" s="59" t="s">
        <v>93</v>
      </c>
      <c r="N23" s="23"/>
      <c r="O23" s="64" t="s">
        <v>74</v>
      </c>
      <c r="P23" s="111" t="s">
        <v>58</v>
      </c>
      <c r="Q23" s="147" t="s">
        <v>111</v>
      </c>
    </row>
    <row r="24" spans="1:17" ht="48.75" customHeight="1" x14ac:dyDescent="0.2">
      <c r="A24" s="73"/>
      <c r="B24" s="73"/>
      <c r="C24" s="92"/>
      <c r="D24" s="92"/>
      <c r="E24" s="73"/>
      <c r="F24" s="71"/>
      <c r="G24" s="76"/>
      <c r="H24" s="139"/>
      <c r="I24" s="42">
        <v>-3451332</v>
      </c>
      <c r="J24" s="42">
        <v>-12086403</v>
      </c>
      <c r="K24" s="43">
        <v>-2068261</v>
      </c>
      <c r="L24" s="44" t="s">
        <v>52</v>
      </c>
      <c r="M24" s="135"/>
      <c r="N24" s="42">
        <v>38915</v>
      </c>
      <c r="O24" s="65"/>
      <c r="P24" s="142"/>
      <c r="Q24" s="87"/>
    </row>
    <row r="25" spans="1:17" ht="10.35" customHeight="1" x14ac:dyDescent="0.2">
      <c r="A25" s="68">
        <f t="shared" ref="A25:A29" si="3">+A23+1</f>
        <v>11</v>
      </c>
      <c r="B25" s="109" t="s">
        <v>30</v>
      </c>
      <c r="C25" s="93" t="s">
        <v>31</v>
      </c>
      <c r="D25" s="93" t="s">
        <v>32</v>
      </c>
      <c r="E25" s="109" t="s">
        <v>7</v>
      </c>
      <c r="F25" s="109" t="s">
        <v>33</v>
      </c>
      <c r="G25" s="84">
        <v>55153</v>
      </c>
      <c r="H25" s="119">
        <v>83943839</v>
      </c>
      <c r="I25" s="46">
        <v>2020</v>
      </c>
      <c r="J25" s="46">
        <v>2021</v>
      </c>
      <c r="K25" s="46">
        <v>2022</v>
      </c>
      <c r="L25" s="47"/>
      <c r="M25" s="97" t="s">
        <v>102</v>
      </c>
      <c r="N25" s="48"/>
      <c r="O25" s="66" t="s">
        <v>74</v>
      </c>
      <c r="P25" s="140" t="s">
        <v>46</v>
      </c>
      <c r="Q25" s="147" t="s">
        <v>112</v>
      </c>
    </row>
    <row r="26" spans="1:17" ht="157.80000000000001" customHeight="1" x14ac:dyDescent="0.2">
      <c r="A26" s="96"/>
      <c r="B26" s="110"/>
      <c r="C26" s="94"/>
      <c r="D26" s="94"/>
      <c r="E26" s="110"/>
      <c r="F26" s="110"/>
      <c r="G26" s="85"/>
      <c r="H26" s="120"/>
      <c r="I26" s="49">
        <v>-5094777</v>
      </c>
      <c r="J26" s="50">
        <v>1117566</v>
      </c>
      <c r="K26" s="51">
        <v>137090</v>
      </c>
      <c r="L26" s="52" t="s">
        <v>52</v>
      </c>
      <c r="M26" s="97"/>
      <c r="N26" s="53">
        <v>85976</v>
      </c>
      <c r="O26" s="67"/>
      <c r="P26" s="141"/>
      <c r="Q26" s="89"/>
    </row>
    <row r="27" spans="1:17" ht="10.35" customHeight="1" x14ac:dyDescent="0.2">
      <c r="A27" s="73">
        <f t="shared" si="3"/>
        <v>12</v>
      </c>
      <c r="B27" s="73" t="s">
        <v>34</v>
      </c>
      <c r="C27" s="92" t="s">
        <v>35</v>
      </c>
      <c r="D27" s="92" t="s">
        <v>36</v>
      </c>
      <c r="E27" s="73" t="s">
        <v>7</v>
      </c>
      <c r="F27" s="71">
        <v>0.2</v>
      </c>
      <c r="G27" s="76">
        <v>62458</v>
      </c>
      <c r="H27" s="128" t="s">
        <v>65</v>
      </c>
      <c r="I27" s="13">
        <v>2020</v>
      </c>
      <c r="J27" s="13">
        <v>2021</v>
      </c>
      <c r="K27" s="13">
        <v>2022</v>
      </c>
      <c r="L27" s="45"/>
      <c r="M27" s="135" t="s">
        <v>94</v>
      </c>
      <c r="N27" s="54"/>
      <c r="O27" s="87" t="s">
        <v>74</v>
      </c>
      <c r="P27" s="136" t="s">
        <v>59</v>
      </c>
      <c r="Q27" s="148" t="s">
        <v>65</v>
      </c>
    </row>
    <row r="28" spans="1:17" ht="78" customHeight="1" x14ac:dyDescent="0.2">
      <c r="A28" s="74"/>
      <c r="B28" s="74"/>
      <c r="C28" s="95"/>
      <c r="D28" s="95"/>
      <c r="E28" s="74"/>
      <c r="F28" s="130"/>
      <c r="G28" s="81"/>
      <c r="H28" s="103"/>
      <c r="I28" s="24" t="s">
        <v>66</v>
      </c>
      <c r="J28" s="17" t="s">
        <v>84</v>
      </c>
      <c r="K28" s="18" t="s">
        <v>85</v>
      </c>
      <c r="L28" s="30" t="s">
        <v>55</v>
      </c>
      <c r="M28" s="60"/>
      <c r="N28" s="55">
        <v>260800</v>
      </c>
      <c r="O28" s="88"/>
      <c r="P28" s="137"/>
      <c r="Q28" s="149"/>
    </row>
    <row r="29" spans="1:17" ht="10.35" customHeight="1" x14ac:dyDescent="0.2">
      <c r="A29" s="72">
        <f t="shared" si="3"/>
        <v>13</v>
      </c>
      <c r="B29" s="72" t="s">
        <v>37</v>
      </c>
      <c r="C29" s="91" t="s">
        <v>38</v>
      </c>
      <c r="D29" s="91" t="s">
        <v>39</v>
      </c>
      <c r="E29" s="72" t="s">
        <v>40</v>
      </c>
      <c r="F29" s="70">
        <v>1</v>
      </c>
      <c r="G29" s="75">
        <v>55153</v>
      </c>
      <c r="H29" s="133">
        <v>13043351</v>
      </c>
      <c r="I29" s="12">
        <v>2020</v>
      </c>
      <c r="J29" s="12">
        <v>2021</v>
      </c>
      <c r="K29" s="13">
        <v>2022</v>
      </c>
      <c r="L29" s="27"/>
      <c r="M29" s="91" t="s">
        <v>69</v>
      </c>
      <c r="N29" s="10"/>
      <c r="O29" s="65" t="s">
        <v>74</v>
      </c>
      <c r="P29" s="153" t="s">
        <v>47</v>
      </c>
      <c r="Q29" s="134" t="s">
        <v>113</v>
      </c>
    </row>
    <row r="30" spans="1:17" ht="111" customHeight="1" x14ac:dyDescent="0.2">
      <c r="A30" s="74"/>
      <c r="B30" s="74"/>
      <c r="C30" s="95"/>
      <c r="D30" s="95"/>
      <c r="E30" s="74"/>
      <c r="F30" s="130"/>
      <c r="G30" s="81"/>
      <c r="H30" s="103"/>
      <c r="I30" s="21">
        <v>11835</v>
      </c>
      <c r="J30" s="17">
        <v>14192</v>
      </c>
      <c r="K30" s="25">
        <v>131500</v>
      </c>
      <c r="L30" s="26" t="s">
        <v>52</v>
      </c>
      <c r="M30" s="95"/>
      <c r="N30" s="21">
        <v>65014</v>
      </c>
      <c r="O30" s="67"/>
      <c r="P30" s="112"/>
      <c r="Q30" s="88"/>
    </row>
    <row r="31" spans="1:17" x14ac:dyDescent="0.2">
      <c r="A31" s="31"/>
      <c r="B31" s="31"/>
      <c r="C31" s="32"/>
      <c r="D31" s="32"/>
      <c r="E31" s="31"/>
      <c r="F31" s="33"/>
      <c r="G31" s="34"/>
      <c r="H31" s="35"/>
      <c r="I31" s="36"/>
      <c r="J31" s="36"/>
      <c r="K31" s="36"/>
      <c r="L31" s="37"/>
      <c r="M31" s="38"/>
      <c r="N31" s="38"/>
      <c r="O31" s="38"/>
      <c r="P31" s="58"/>
      <c r="Q31" s="39"/>
    </row>
    <row r="32" spans="1:17" x14ac:dyDescent="0.2">
      <c r="I32" s="2"/>
    </row>
    <row r="33" spans="2:14" ht="12" x14ac:dyDescent="0.25">
      <c r="B33" s="40" t="s">
        <v>64</v>
      </c>
      <c r="I33" s="2"/>
    </row>
    <row r="34" spans="2:14" x14ac:dyDescent="0.2">
      <c r="I34" s="2"/>
    </row>
    <row r="35" spans="2:14" ht="30" customHeight="1" x14ac:dyDescent="0.2">
      <c r="B35" s="143" t="s">
        <v>98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</row>
    <row r="36" spans="2:14" x14ac:dyDescent="0.2">
      <c r="I36" s="2"/>
    </row>
    <row r="37" spans="2:14" ht="30" customHeight="1" x14ac:dyDescent="0.2">
      <c r="B37" s="143" t="s">
        <v>101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5"/>
    </row>
    <row r="38" spans="2:14" x14ac:dyDescent="0.2">
      <c r="I38" s="2"/>
    </row>
    <row r="39" spans="2:14" x14ac:dyDescent="0.2">
      <c r="I39" s="2"/>
    </row>
    <row r="40" spans="2:14" x14ac:dyDescent="0.2">
      <c r="I40" s="2"/>
    </row>
    <row r="41" spans="2:14" x14ac:dyDescent="0.2">
      <c r="I41" s="2"/>
    </row>
    <row r="42" spans="2:14" x14ac:dyDescent="0.2">
      <c r="I42" s="2"/>
    </row>
    <row r="43" spans="2:14" x14ac:dyDescent="0.2">
      <c r="I43" s="2"/>
    </row>
    <row r="44" spans="2:14" x14ac:dyDescent="0.2">
      <c r="I44" s="2"/>
    </row>
    <row r="45" spans="2:14" x14ac:dyDescent="0.2">
      <c r="I45" s="2"/>
    </row>
    <row r="46" spans="2:14" x14ac:dyDescent="0.2">
      <c r="I46" s="2"/>
    </row>
    <row r="47" spans="2:14" x14ac:dyDescent="0.2">
      <c r="I47" s="2"/>
    </row>
    <row r="48" spans="2:14" x14ac:dyDescent="0.2">
      <c r="I48" s="2"/>
    </row>
    <row r="49" spans="9:9" x14ac:dyDescent="0.2">
      <c r="I49" s="2"/>
    </row>
    <row r="50" spans="9:9" x14ac:dyDescent="0.2">
      <c r="I50" s="2"/>
    </row>
    <row r="51" spans="9:9" x14ac:dyDescent="0.2">
      <c r="I51" s="2"/>
    </row>
    <row r="52" spans="9:9" x14ac:dyDescent="0.2">
      <c r="I52" s="2"/>
    </row>
    <row r="53" spans="9:9" x14ac:dyDescent="0.2">
      <c r="I53" s="2"/>
    </row>
    <row r="54" spans="9:9" x14ac:dyDescent="0.2">
      <c r="I54" s="2"/>
    </row>
    <row r="55" spans="9:9" x14ac:dyDescent="0.2">
      <c r="I55" s="2"/>
    </row>
    <row r="56" spans="9:9" x14ac:dyDescent="0.2">
      <c r="I56" s="2"/>
    </row>
    <row r="57" spans="9:9" x14ac:dyDescent="0.2">
      <c r="I57" s="2"/>
    </row>
    <row r="58" spans="9:9" x14ac:dyDescent="0.2">
      <c r="I58" s="2"/>
    </row>
    <row r="59" spans="9:9" x14ac:dyDescent="0.2">
      <c r="I59" s="2"/>
    </row>
    <row r="60" spans="9:9" x14ac:dyDescent="0.2">
      <c r="I60" s="2"/>
    </row>
    <row r="61" spans="9:9" x14ac:dyDescent="0.2">
      <c r="I61" s="2"/>
    </row>
    <row r="62" spans="9:9" x14ac:dyDescent="0.2">
      <c r="I62" s="2"/>
    </row>
    <row r="63" spans="9:9" x14ac:dyDescent="0.2">
      <c r="I63" s="2"/>
    </row>
    <row r="64" spans="9:9" x14ac:dyDescent="0.2">
      <c r="I64" s="2"/>
    </row>
    <row r="65" spans="9:9" x14ac:dyDescent="0.2">
      <c r="I65" s="2"/>
    </row>
    <row r="66" spans="9:9" x14ac:dyDescent="0.2">
      <c r="I66" s="2"/>
    </row>
    <row r="67" spans="9:9" x14ac:dyDescent="0.2">
      <c r="I67" s="2"/>
    </row>
    <row r="68" spans="9:9" x14ac:dyDescent="0.2">
      <c r="I68" s="2"/>
    </row>
    <row r="69" spans="9:9" x14ac:dyDescent="0.2">
      <c r="I69" s="2"/>
    </row>
    <row r="70" spans="9:9" x14ac:dyDescent="0.2">
      <c r="I70" s="2"/>
    </row>
    <row r="71" spans="9:9" x14ac:dyDescent="0.2">
      <c r="I71" s="2"/>
    </row>
    <row r="72" spans="9:9" x14ac:dyDescent="0.2">
      <c r="I72" s="2"/>
    </row>
    <row r="73" spans="9:9" x14ac:dyDescent="0.2">
      <c r="I73" s="2"/>
    </row>
    <row r="74" spans="9:9" x14ac:dyDescent="0.2">
      <c r="I74" s="2"/>
    </row>
    <row r="75" spans="9:9" x14ac:dyDescent="0.2">
      <c r="I75" s="2"/>
    </row>
    <row r="76" spans="9:9" x14ac:dyDescent="0.2">
      <c r="I76" s="2"/>
    </row>
    <row r="77" spans="9:9" x14ac:dyDescent="0.2">
      <c r="I77" s="2"/>
    </row>
    <row r="78" spans="9:9" x14ac:dyDescent="0.2">
      <c r="I78" s="2"/>
    </row>
    <row r="79" spans="9:9" x14ac:dyDescent="0.2">
      <c r="I79" s="2"/>
    </row>
    <row r="80" spans="9:9" x14ac:dyDescent="0.2">
      <c r="I80" s="2"/>
    </row>
    <row r="81" spans="9:9" x14ac:dyDescent="0.2">
      <c r="I81" s="2"/>
    </row>
    <row r="82" spans="9:9" x14ac:dyDescent="0.2">
      <c r="I82" s="2"/>
    </row>
    <row r="83" spans="9:9" x14ac:dyDescent="0.2">
      <c r="I83" s="2"/>
    </row>
    <row r="84" spans="9:9" x14ac:dyDescent="0.2">
      <c r="I84" s="2"/>
    </row>
    <row r="85" spans="9:9" x14ac:dyDescent="0.2">
      <c r="I85" s="2"/>
    </row>
    <row r="86" spans="9:9" x14ac:dyDescent="0.2">
      <c r="I86" s="2"/>
    </row>
    <row r="87" spans="9:9" x14ac:dyDescent="0.2">
      <c r="I87" s="2"/>
    </row>
    <row r="88" spans="9:9" x14ac:dyDescent="0.2">
      <c r="I88" s="2"/>
    </row>
    <row r="89" spans="9:9" x14ac:dyDescent="0.2">
      <c r="I89" s="2"/>
    </row>
    <row r="90" spans="9:9" x14ac:dyDescent="0.2">
      <c r="I90" s="2"/>
    </row>
    <row r="91" spans="9:9" x14ac:dyDescent="0.2">
      <c r="I91" s="2"/>
    </row>
    <row r="92" spans="9:9" x14ac:dyDescent="0.2">
      <c r="I92" s="2"/>
    </row>
    <row r="93" spans="9:9" x14ac:dyDescent="0.2">
      <c r="I93" s="2"/>
    </row>
    <row r="94" spans="9:9" x14ac:dyDescent="0.2">
      <c r="I94" s="2"/>
    </row>
    <row r="95" spans="9:9" x14ac:dyDescent="0.2">
      <c r="I95" s="2"/>
    </row>
    <row r="96" spans="9:9" x14ac:dyDescent="0.2">
      <c r="I96" s="2"/>
    </row>
    <row r="97" spans="9:9" x14ac:dyDescent="0.2">
      <c r="I97" s="2"/>
    </row>
    <row r="98" spans="9:9" x14ac:dyDescent="0.2">
      <c r="I98" s="2"/>
    </row>
    <row r="99" spans="9:9" x14ac:dyDescent="0.2">
      <c r="I99" s="2"/>
    </row>
    <row r="100" spans="9:9" x14ac:dyDescent="0.2">
      <c r="I100" s="2"/>
    </row>
    <row r="101" spans="9:9" x14ac:dyDescent="0.2">
      <c r="I101" s="2"/>
    </row>
    <row r="102" spans="9:9" x14ac:dyDescent="0.2">
      <c r="I102" s="2"/>
    </row>
    <row r="103" spans="9:9" x14ac:dyDescent="0.2">
      <c r="I103" s="2"/>
    </row>
    <row r="104" spans="9:9" x14ac:dyDescent="0.2">
      <c r="I104" s="2"/>
    </row>
    <row r="105" spans="9:9" x14ac:dyDescent="0.2">
      <c r="I105" s="2"/>
    </row>
    <row r="106" spans="9:9" x14ac:dyDescent="0.2">
      <c r="I106" s="2"/>
    </row>
    <row r="107" spans="9:9" x14ac:dyDescent="0.2">
      <c r="I107" s="2"/>
    </row>
    <row r="108" spans="9:9" x14ac:dyDescent="0.2">
      <c r="I108" s="2"/>
    </row>
    <row r="109" spans="9:9" x14ac:dyDescent="0.2">
      <c r="I109" s="2"/>
    </row>
    <row r="110" spans="9:9" x14ac:dyDescent="0.2">
      <c r="I110" s="2"/>
    </row>
    <row r="111" spans="9:9" x14ac:dyDescent="0.2">
      <c r="I111" s="2"/>
    </row>
    <row r="112" spans="9:9" x14ac:dyDescent="0.2">
      <c r="I112" s="2"/>
    </row>
    <row r="113" spans="9:9" x14ac:dyDescent="0.2">
      <c r="I113" s="2"/>
    </row>
    <row r="114" spans="9:9" x14ac:dyDescent="0.2">
      <c r="I114" s="2"/>
    </row>
    <row r="115" spans="9:9" x14ac:dyDescent="0.2">
      <c r="I115" s="2"/>
    </row>
    <row r="116" spans="9:9" x14ac:dyDescent="0.2">
      <c r="I116" s="2"/>
    </row>
    <row r="117" spans="9:9" x14ac:dyDescent="0.2">
      <c r="I117" s="2"/>
    </row>
    <row r="118" spans="9:9" x14ac:dyDescent="0.2">
      <c r="I118" s="2"/>
    </row>
    <row r="119" spans="9:9" x14ac:dyDescent="0.2">
      <c r="I119" s="2"/>
    </row>
    <row r="120" spans="9:9" x14ac:dyDescent="0.2">
      <c r="I120" s="2"/>
    </row>
    <row r="121" spans="9:9" x14ac:dyDescent="0.2">
      <c r="I121" s="2"/>
    </row>
    <row r="122" spans="9:9" x14ac:dyDescent="0.2">
      <c r="I122" s="2"/>
    </row>
    <row r="123" spans="9:9" x14ac:dyDescent="0.2">
      <c r="I123" s="2"/>
    </row>
    <row r="124" spans="9:9" x14ac:dyDescent="0.2">
      <c r="I124" s="2"/>
    </row>
    <row r="125" spans="9:9" x14ac:dyDescent="0.2">
      <c r="I125" s="2"/>
    </row>
    <row r="126" spans="9:9" x14ac:dyDescent="0.2">
      <c r="I126" s="2"/>
    </row>
    <row r="127" spans="9:9" x14ac:dyDescent="0.2">
      <c r="I127" s="2"/>
    </row>
    <row r="128" spans="9:9" x14ac:dyDescent="0.2">
      <c r="I128" s="2"/>
    </row>
    <row r="129" spans="9:9" x14ac:dyDescent="0.2">
      <c r="I129" s="2"/>
    </row>
    <row r="130" spans="9:9" x14ac:dyDescent="0.2">
      <c r="I130" s="2"/>
    </row>
    <row r="131" spans="9:9" x14ac:dyDescent="0.2">
      <c r="I131" s="2"/>
    </row>
    <row r="132" spans="9:9" x14ac:dyDescent="0.2">
      <c r="I132" s="2"/>
    </row>
    <row r="133" spans="9:9" x14ac:dyDescent="0.2">
      <c r="I133" s="2"/>
    </row>
    <row r="134" spans="9:9" x14ac:dyDescent="0.2">
      <c r="I134" s="2"/>
    </row>
    <row r="135" spans="9:9" x14ac:dyDescent="0.2">
      <c r="I135" s="2"/>
    </row>
    <row r="136" spans="9:9" x14ac:dyDescent="0.2">
      <c r="I136" s="2"/>
    </row>
    <row r="137" spans="9:9" x14ac:dyDescent="0.2">
      <c r="I137" s="2"/>
    </row>
    <row r="138" spans="9:9" x14ac:dyDescent="0.2">
      <c r="I138" s="2"/>
    </row>
    <row r="139" spans="9:9" x14ac:dyDescent="0.2">
      <c r="I139" s="2"/>
    </row>
    <row r="140" spans="9:9" x14ac:dyDescent="0.2">
      <c r="I140" s="2"/>
    </row>
    <row r="141" spans="9:9" x14ac:dyDescent="0.2">
      <c r="I141" s="2"/>
    </row>
    <row r="142" spans="9:9" x14ac:dyDescent="0.2">
      <c r="I142" s="2"/>
    </row>
    <row r="143" spans="9:9" x14ac:dyDescent="0.2">
      <c r="I143" s="2"/>
    </row>
    <row r="144" spans="9:9" x14ac:dyDescent="0.2">
      <c r="I144" s="2"/>
    </row>
    <row r="145" spans="9:9" x14ac:dyDescent="0.2">
      <c r="I145" s="2"/>
    </row>
    <row r="146" spans="9:9" x14ac:dyDescent="0.2">
      <c r="I146" s="2"/>
    </row>
    <row r="147" spans="9:9" x14ac:dyDescent="0.2">
      <c r="I147" s="2"/>
    </row>
    <row r="148" spans="9:9" x14ac:dyDescent="0.2">
      <c r="I148" s="2"/>
    </row>
    <row r="149" spans="9:9" x14ac:dyDescent="0.2">
      <c r="I149" s="2"/>
    </row>
    <row r="150" spans="9:9" x14ac:dyDescent="0.2">
      <c r="I150" s="2"/>
    </row>
    <row r="151" spans="9:9" x14ac:dyDescent="0.2">
      <c r="I151" s="2"/>
    </row>
    <row r="152" spans="9:9" x14ac:dyDescent="0.2">
      <c r="I152" s="2"/>
    </row>
    <row r="153" spans="9:9" x14ac:dyDescent="0.2">
      <c r="I153" s="2"/>
    </row>
    <row r="154" spans="9:9" x14ac:dyDescent="0.2">
      <c r="I154" s="2"/>
    </row>
    <row r="155" spans="9:9" x14ac:dyDescent="0.2">
      <c r="I155" s="2"/>
    </row>
    <row r="156" spans="9:9" x14ac:dyDescent="0.2">
      <c r="I156" s="2"/>
    </row>
    <row r="157" spans="9:9" x14ac:dyDescent="0.2">
      <c r="I157" s="2"/>
    </row>
    <row r="158" spans="9:9" x14ac:dyDescent="0.2">
      <c r="I158" s="2"/>
    </row>
    <row r="159" spans="9:9" x14ac:dyDescent="0.2">
      <c r="I159" s="2"/>
    </row>
    <row r="160" spans="9:9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  <row r="174" spans="9:9" x14ac:dyDescent="0.2">
      <c r="I174" s="2"/>
    </row>
    <row r="175" spans="9:9" x14ac:dyDescent="0.2">
      <c r="I175" s="2"/>
    </row>
    <row r="176" spans="9:9" x14ac:dyDescent="0.2">
      <c r="I176" s="2"/>
    </row>
    <row r="177" spans="9:9" x14ac:dyDescent="0.2">
      <c r="I177" s="2"/>
    </row>
    <row r="178" spans="9:9" x14ac:dyDescent="0.2">
      <c r="I178" s="2"/>
    </row>
    <row r="179" spans="9:9" x14ac:dyDescent="0.2">
      <c r="I179" s="2"/>
    </row>
    <row r="180" spans="9:9" x14ac:dyDescent="0.2">
      <c r="I180" s="2"/>
    </row>
    <row r="181" spans="9:9" x14ac:dyDescent="0.2">
      <c r="I181" s="2"/>
    </row>
    <row r="182" spans="9:9" x14ac:dyDescent="0.2">
      <c r="I182" s="2"/>
    </row>
    <row r="183" spans="9:9" x14ac:dyDescent="0.2">
      <c r="I183" s="2"/>
    </row>
    <row r="184" spans="9:9" x14ac:dyDescent="0.2">
      <c r="I184" s="2"/>
    </row>
    <row r="185" spans="9:9" x14ac:dyDescent="0.2">
      <c r="I185" s="2"/>
    </row>
    <row r="186" spans="9:9" x14ac:dyDescent="0.2">
      <c r="I186" s="2"/>
    </row>
    <row r="187" spans="9:9" x14ac:dyDescent="0.2">
      <c r="I187" s="2"/>
    </row>
    <row r="188" spans="9:9" x14ac:dyDescent="0.2">
      <c r="I188" s="2"/>
    </row>
    <row r="189" spans="9:9" x14ac:dyDescent="0.2">
      <c r="I189" s="2"/>
    </row>
    <row r="190" spans="9:9" x14ac:dyDescent="0.2">
      <c r="I190" s="2"/>
    </row>
    <row r="191" spans="9:9" x14ac:dyDescent="0.2">
      <c r="I191" s="2"/>
    </row>
    <row r="192" spans="9:9" x14ac:dyDescent="0.2">
      <c r="I192" s="2"/>
    </row>
    <row r="193" spans="9:9" x14ac:dyDescent="0.2">
      <c r="I193" s="2"/>
    </row>
    <row r="194" spans="9:9" x14ac:dyDescent="0.2">
      <c r="I194" s="2"/>
    </row>
    <row r="195" spans="9:9" x14ac:dyDescent="0.2">
      <c r="I195" s="2"/>
    </row>
    <row r="196" spans="9:9" x14ac:dyDescent="0.2">
      <c r="I196" s="2"/>
    </row>
    <row r="197" spans="9:9" x14ac:dyDescent="0.2">
      <c r="I197" s="2"/>
    </row>
    <row r="198" spans="9:9" x14ac:dyDescent="0.2">
      <c r="I198" s="2"/>
    </row>
    <row r="199" spans="9:9" x14ac:dyDescent="0.2">
      <c r="I199" s="2"/>
    </row>
    <row r="200" spans="9:9" x14ac:dyDescent="0.2">
      <c r="I200" s="2"/>
    </row>
    <row r="201" spans="9:9" x14ac:dyDescent="0.2">
      <c r="I201" s="2"/>
    </row>
    <row r="202" spans="9:9" x14ac:dyDescent="0.2">
      <c r="I202" s="2"/>
    </row>
    <row r="203" spans="9:9" x14ac:dyDescent="0.2">
      <c r="I203" s="2"/>
    </row>
    <row r="204" spans="9:9" x14ac:dyDescent="0.2">
      <c r="I204" s="2"/>
    </row>
    <row r="205" spans="9:9" x14ac:dyDescent="0.2">
      <c r="I205" s="2"/>
    </row>
    <row r="206" spans="9:9" x14ac:dyDescent="0.2">
      <c r="I206" s="2"/>
    </row>
    <row r="207" spans="9:9" x14ac:dyDescent="0.2">
      <c r="I207" s="2"/>
    </row>
    <row r="208" spans="9:9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</sheetData>
  <mergeCells count="161">
    <mergeCell ref="O5:O6"/>
    <mergeCell ref="B35:N35"/>
    <mergeCell ref="B37:N37"/>
    <mergeCell ref="Q21:Q22"/>
    <mergeCell ref="Q23:Q24"/>
    <mergeCell ref="Q25:Q26"/>
    <mergeCell ref="Q27:Q28"/>
    <mergeCell ref="Q29:Q30"/>
    <mergeCell ref="Q13:Q14"/>
    <mergeCell ref="Q15:Q16"/>
    <mergeCell ref="Q17:Q18"/>
    <mergeCell ref="P17:P18"/>
    <mergeCell ref="Q19:Q20"/>
    <mergeCell ref="E13:E14"/>
    <mergeCell ref="Q5:Q6"/>
    <mergeCell ref="Q7:Q8"/>
    <mergeCell ref="Q9:Q10"/>
    <mergeCell ref="Q11:Q12"/>
    <mergeCell ref="E25:E26"/>
    <mergeCell ref="F25:F26"/>
    <mergeCell ref="C15:C16"/>
    <mergeCell ref="D15:D16"/>
    <mergeCell ref="E15:E16"/>
    <mergeCell ref="F15:F16"/>
    <mergeCell ref="B1:C1"/>
    <mergeCell ref="C2:P2"/>
    <mergeCell ref="H29:H30"/>
    <mergeCell ref="H27:H28"/>
    <mergeCell ref="M29:M30"/>
    <mergeCell ref="P29:P30"/>
    <mergeCell ref="P5:P6"/>
    <mergeCell ref="P11:P12"/>
    <mergeCell ref="P9:P10"/>
    <mergeCell ref="M27:M28"/>
    <mergeCell ref="P27:P28"/>
    <mergeCell ref="M13:M14"/>
    <mergeCell ref="H23:H24"/>
    <mergeCell ref="G7:G8"/>
    <mergeCell ref="P13:P14"/>
    <mergeCell ref="P25:P26"/>
    <mergeCell ref="M25:M26"/>
    <mergeCell ref="M23:M24"/>
    <mergeCell ref="P23:P24"/>
    <mergeCell ref="H13:H14"/>
    <mergeCell ref="O27:O28"/>
    <mergeCell ref="O29:O30"/>
    <mergeCell ref="B13:B14"/>
    <mergeCell ref="C13:C1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5:A6"/>
    <mergeCell ref="B5:B6"/>
    <mergeCell ref="C5:C6"/>
    <mergeCell ref="D5:D6"/>
    <mergeCell ref="E5:E6"/>
    <mergeCell ref="F5:F6"/>
    <mergeCell ref="G5:G6"/>
    <mergeCell ref="H5:H6"/>
    <mergeCell ref="D9:D10"/>
    <mergeCell ref="E9:E10"/>
    <mergeCell ref="F9:F10"/>
    <mergeCell ref="G9:G10"/>
    <mergeCell ref="A7:A8"/>
    <mergeCell ref="B7:B8"/>
    <mergeCell ref="C7:C8"/>
    <mergeCell ref="D7:D8"/>
    <mergeCell ref="A9:A10"/>
    <mergeCell ref="E7:E8"/>
    <mergeCell ref="H9:H10"/>
    <mergeCell ref="C9:C10"/>
    <mergeCell ref="F7:F8"/>
    <mergeCell ref="I4:K4"/>
    <mergeCell ref="B25:B26"/>
    <mergeCell ref="P7:P8"/>
    <mergeCell ref="L4:N4"/>
    <mergeCell ref="O7:O8"/>
    <mergeCell ref="O9:O10"/>
    <mergeCell ref="M9:M10"/>
    <mergeCell ref="P15:P16"/>
    <mergeCell ref="M17:M18"/>
    <mergeCell ref="P19:P20"/>
    <mergeCell ref="M21:M22"/>
    <mergeCell ref="M19:M20"/>
    <mergeCell ref="P21:P22"/>
    <mergeCell ref="H21:H22"/>
    <mergeCell ref="O15:O16"/>
    <mergeCell ref="O17:O18"/>
    <mergeCell ref="O19:O20"/>
    <mergeCell ref="O21:O22"/>
    <mergeCell ref="G23:G24"/>
    <mergeCell ref="B9:B10"/>
    <mergeCell ref="H25:H26"/>
    <mergeCell ref="G13:G14"/>
    <mergeCell ref="F21:F22"/>
    <mergeCell ref="D11:D12"/>
    <mergeCell ref="A11:A12"/>
    <mergeCell ref="B11:B12"/>
    <mergeCell ref="C11:C12"/>
    <mergeCell ref="F11:F12"/>
    <mergeCell ref="A13:A14"/>
    <mergeCell ref="D13:D14"/>
    <mergeCell ref="H15:H16"/>
    <mergeCell ref="H11:H12"/>
    <mergeCell ref="M15:M16"/>
    <mergeCell ref="A15:A16"/>
    <mergeCell ref="B15:B16"/>
    <mergeCell ref="A23:A24"/>
    <mergeCell ref="B23:B24"/>
    <mergeCell ref="C23:C24"/>
    <mergeCell ref="D23:D24"/>
    <mergeCell ref="A21:A22"/>
    <mergeCell ref="D25:D26"/>
    <mergeCell ref="C17:C18"/>
    <mergeCell ref="B21:B22"/>
    <mergeCell ref="C21:C22"/>
    <mergeCell ref="D21:D22"/>
    <mergeCell ref="A17:A18"/>
    <mergeCell ref="B17:B18"/>
    <mergeCell ref="A19:A20"/>
    <mergeCell ref="A25:A26"/>
    <mergeCell ref="C25:C26"/>
    <mergeCell ref="D17:D18"/>
    <mergeCell ref="B19:B20"/>
    <mergeCell ref="C19:C20"/>
    <mergeCell ref="D19:D20"/>
    <mergeCell ref="M7:M8"/>
    <mergeCell ref="G11:G12"/>
    <mergeCell ref="H7:H8"/>
    <mergeCell ref="O23:O24"/>
    <mergeCell ref="O25:O26"/>
    <mergeCell ref="O11:O12"/>
    <mergeCell ref="F23:F24"/>
    <mergeCell ref="E23:E24"/>
    <mergeCell ref="E21:E22"/>
    <mergeCell ref="E17:E18"/>
    <mergeCell ref="F17:F18"/>
    <mergeCell ref="G17:G18"/>
    <mergeCell ref="O13:O14"/>
    <mergeCell ref="H19:H20"/>
    <mergeCell ref="F13:F14"/>
    <mergeCell ref="G19:G20"/>
    <mergeCell ref="G21:G22"/>
    <mergeCell ref="H17:H18"/>
    <mergeCell ref="G25:G26"/>
    <mergeCell ref="M11:M12"/>
    <mergeCell ref="E11:E12"/>
    <mergeCell ref="E19:E20"/>
    <mergeCell ref="F19:F20"/>
    <mergeCell ref="G15:G16"/>
  </mergeCells>
  <hyperlinks>
    <hyperlink ref="P5:P6" r:id="rId1" display="http://www.arexpo.it/" xr:uid="{00000000-0004-0000-0000-000000000000}"/>
    <hyperlink ref="P7:P8" r:id="rId2" display="http://www.metro4milano.it/societa/chi-siamo/" xr:uid="{00000000-0004-0000-0000-000001000000}"/>
    <hyperlink ref="P9:P10" r:id="rId3" display="http://www.sogemispa.it/" xr:uid="{00000000-0004-0000-0000-000002000000}"/>
    <hyperlink ref="P15:P16" r:id="rId4" display="http://www.seamilano.eu/it" xr:uid="{00000000-0004-0000-0000-000003000000}"/>
    <hyperlink ref="P25:P26" r:id="rId5" display="http://www.milanoristorazione.it/" xr:uid="{00000000-0004-0000-0000-000004000000}"/>
    <hyperlink ref="P29:P30" r:id="rId6" display="https://amat-mi.it/it/" xr:uid="{00000000-0004-0000-0000-000005000000}"/>
    <hyperlink ref="P23:P24" r:id="rId7" display="http://www.milanosport.it/" xr:uid="{00000000-0004-0000-0000-000006000000}"/>
    <hyperlink ref="P27:P28" r:id="rId8" display="http://www.admentaitalia.it/adm-it/gruppo-admenta-italia/azienda-farmacie-milanesi-s-p-a" xr:uid="{00000000-0004-0000-0000-000007000000}"/>
    <hyperlink ref="P21:P22" r:id="rId9" display="https://www.a2a.eu/it/home" xr:uid="{00000000-0004-0000-0000-000008000000}"/>
    <hyperlink ref="P19" r:id="rId10" xr:uid="{00000000-0004-0000-0000-000009000000}"/>
    <hyperlink ref="P23" r:id="rId11" xr:uid="{00000000-0004-0000-0000-00000A000000}"/>
    <hyperlink ref="P9" r:id="rId12" xr:uid="{00000000-0004-0000-0000-00000B000000}"/>
    <hyperlink ref="Q5" r:id="rId13" xr:uid="{00000000-0004-0000-0000-00000C000000}"/>
    <hyperlink ref="Q9" r:id="rId14" xr:uid="{00000000-0004-0000-0000-00000D000000}"/>
    <hyperlink ref="Q7" r:id="rId15" xr:uid="{00000000-0004-0000-0000-00000E000000}"/>
    <hyperlink ref="Q13" r:id="rId16" xr:uid="{00000000-0004-0000-0000-00000F000000}"/>
    <hyperlink ref="Q15" r:id="rId17" xr:uid="{00000000-0004-0000-0000-000010000000}"/>
    <hyperlink ref="P17" r:id="rId18" xr:uid="{00000000-0004-0000-0000-000011000000}"/>
    <hyperlink ref="Q17" r:id="rId19" xr:uid="{00000000-0004-0000-0000-000012000000}"/>
    <hyperlink ref="Q23" r:id="rId20" xr:uid="{00000000-0004-0000-0000-000013000000}"/>
    <hyperlink ref="Q25" r:id="rId21" xr:uid="{00000000-0004-0000-0000-000014000000}"/>
    <hyperlink ref="Q29" r:id="rId22" xr:uid="{00000000-0004-0000-0000-000015000000}"/>
    <hyperlink ref="J8" r:id="rId23" display="\\\" xr:uid="{00000000-0004-0000-0000-000016000000}"/>
    <hyperlink ref="P27" r:id="rId24" xr:uid="{00000000-0004-0000-0000-000017000000}"/>
    <hyperlink ref="Q21" r:id="rId25" xr:uid="{00000000-0004-0000-0000-000018000000}"/>
    <hyperlink ref="P21" r:id="rId26" xr:uid="{00000000-0004-0000-0000-000019000000}"/>
    <hyperlink ref="P11" r:id="rId27" xr:uid="{00000000-0004-0000-0000-00001A000000}"/>
    <hyperlink ref="Q11" r:id="rId28" xr:uid="{00000000-0004-0000-0000-00001B000000}"/>
    <hyperlink ref="Q11:Q12" r:id="rId29" display="Dati organizzativi MUSA scarl" xr:uid="{00000000-0004-0000-0000-00001C000000}"/>
    <hyperlink ref="O5" r:id="rId30" display="https://web.comune.milano.it/dseserver/webcity/uffnomine.nsf/webelenco" xr:uid="{00000000-0004-0000-0000-00001D000000}"/>
    <hyperlink ref="O7" r:id="rId31" display="https://web.comune.milano.it/dseserver/webcity/uffnomine.nsf/webelenco" xr:uid="{00000000-0004-0000-0000-00001E000000}"/>
    <hyperlink ref="O9" r:id="rId32" display="https://web.comune.milano.it/dseserver/webcity/uffnomine.nsf/webelenco" xr:uid="{00000000-0004-0000-0000-00001F000000}"/>
    <hyperlink ref="O11" r:id="rId33" display="https://web.comune.milano.it/dseserver/webcity/uffnomine.nsf/webelenco" xr:uid="{00000000-0004-0000-0000-000020000000}"/>
    <hyperlink ref="O15" r:id="rId34" display="https://web.comune.milano.it/dseserver/webcity/uffnomine.nsf/webelenco" xr:uid="{00000000-0004-0000-0000-000021000000}"/>
    <hyperlink ref="O19" r:id="rId35" display="https://web.comune.milano.it/dseserver/webcity/uffnomine.nsf/webelenco" xr:uid="{00000000-0004-0000-0000-000022000000}"/>
    <hyperlink ref="O21" r:id="rId36" display="https://web.comune.milano.it/dseserver/webcity/uffnomine.nsf/webelenco" xr:uid="{00000000-0004-0000-0000-000023000000}"/>
    <hyperlink ref="O23" r:id="rId37" display="https://web.comune.milano.it/dseserver/webcity/uffnomine.nsf/webelenco" xr:uid="{00000000-0004-0000-0000-000024000000}"/>
    <hyperlink ref="O17" r:id="rId38" display="https://web.comune.milano.it/dseserver/webcity/uffnomine.nsf/webelenco" xr:uid="{00000000-0004-0000-0000-000025000000}"/>
    <hyperlink ref="O27" r:id="rId39" display="https://web.comune.milano.it/dseserver/webcity/uffnomine.nsf/webelenco" xr:uid="{00000000-0004-0000-0000-000026000000}"/>
    <hyperlink ref="O25" r:id="rId40" display="https://web.comune.milano.it/dseserver/webcity/uffnomine.nsf/webelenco" xr:uid="{00000000-0004-0000-0000-000027000000}"/>
    <hyperlink ref="O29" r:id="rId41" display="https://web.comune.milano.it/dseserver/webcity/uffnomine.nsf/webelenco" xr:uid="{00000000-0004-0000-0000-000028000000}"/>
    <hyperlink ref="P13" r:id="rId42" xr:uid="{00000000-0004-0000-0000-000029000000}"/>
    <hyperlink ref="Q19" r:id="rId43" xr:uid="{00000000-0004-0000-0000-00002A000000}"/>
    <hyperlink ref="P5" r:id="rId44" xr:uid="{DF758B6C-5110-432A-887D-C085C46FC40F}"/>
    <hyperlink ref="P7" r:id="rId45" xr:uid="{B1638D26-000F-43B6-8278-22A5E87CE770}"/>
    <hyperlink ref="P29" r:id="rId46" xr:uid="{E0F0E025-A8C6-4F60-927E-3A51B91BECD7}"/>
  </hyperlinks>
  <printOptions horizontalCentered="1"/>
  <pageMargins left="0.25" right="0.25" top="0.75" bottom="0.75" header="0.3" footer="0.3"/>
  <pageSetup paperSize="8" scale="64" fitToHeight="3" orientation="landscape" r:id="rId47"/>
  <headerFooter>
    <oddFooter>Pagina &amp;P</oddFooter>
  </headerFooter>
  <rowBreaks count="2" manualBreakCount="2">
    <brk id="14" max="18" man="1"/>
    <brk id="26" max="18" man="1"/>
  </rowBreaks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Valentina Maria Bellinetti</cp:lastModifiedBy>
  <cp:lastPrinted>2024-05-13T13:31:06Z</cp:lastPrinted>
  <dcterms:created xsi:type="dcterms:W3CDTF">2017-01-11T09:12:53Z</dcterms:created>
  <dcterms:modified xsi:type="dcterms:W3CDTF">2024-05-13T15:16:04Z</dcterms:modified>
</cp:coreProperties>
</file>